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korb\Documents\VADEX\Rendezvények\Vadgasztro\2016\Eredmények\"/>
    </mc:Choice>
  </mc:AlternateContent>
  <bookViews>
    <workbookView xWindow="0" yWindow="0" windowWidth="19200" windowHeight="11595"/>
  </bookViews>
  <sheets>
    <sheet name="open" sheetId="11" r:id="rId1"/>
    <sheet name="kategóriák szerint" sheetId="10" r:id="rId2"/>
    <sheet name="csapa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1" l="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4" i="10" l="1"/>
  <c r="H71" i="10"/>
  <c r="H68" i="10"/>
  <c r="H66" i="10"/>
  <c r="H69" i="10"/>
  <c r="H76" i="10"/>
  <c r="H74" i="10"/>
  <c r="H67" i="10"/>
  <c r="H72" i="10"/>
  <c r="H73" i="10"/>
  <c r="H70" i="10"/>
  <c r="H75" i="10"/>
  <c r="H58" i="10"/>
  <c r="H63" i="10"/>
  <c r="H50" i="10"/>
  <c r="H64" i="10"/>
  <c r="H56" i="10"/>
  <c r="H55" i="10"/>
  <c r="H62" i="10"/>
  <c r="H59" i="10"/>
  <c r="H46" i="10"/>
  <c r="H51" i="10"/>
  <c r="H61" i="10"/>
  <c r="H48" i="10"/>
  <c r="H57" i="10"/>
  <c r="H47" i="10"/>
  <c r="H43" i="10"/>
  <c r="H44" i="10"/>
  <c r="H53" i="10"/>
  <c r="H45" i="10"/>
  <c r="H60" i="10"/>
  <c r="H52" i="10"/>
  <c r="H54" i="10"/>
  <c r="H49" i="10"/>
  <c r="H38" i="10"/>
  <c r="H37" i="10"/>
  <c r="H40" i="10"/>
  <c r="H39" i="10"/>
  <c r="H41" i="10"/>
  <c r="H36" i="10"/>
  <c r="H33" i="10"/>
  <c r="H32" i="10"/>
  <c r="H30" i="10"/>
  <c r="H29" i="10"/>
  <c r="H22" i="10"/>
  <c r="H26" i="10"/>
  <c r="H27" i="10"/>
  <c r="H23" i="10"/>
  <c r="H24" i="10"/>
  <c r="H28" i="10"/>
  <c r="H25" i="10"/>
  <c r="H21" i="10"/>
  <c r="H18" i="10"/>
  <c r="H17" i="10"/>
  <c r="H19" i="10"/>
  <c r="H16" i="10"/>
  <c r="H4" i="10"/>
  <c r="H11" i="10"/>
  <c r="H14" i="10"/>
  <c r="H12" i="10"/>
  <c r="H6" i="10"/>
  <c r="H7" i="10"/>
  <c r="H9" i="10"/>
  <c r="H13" i="10"/>
  <c r="H10" i="10"/>
  <c r="H5" i="10"/>
  <c r="H8" i="10"/>
  <c r="H11" i="2"/>
  <c r="I8" i="2" l="1"/>
  <c r="I20" i="2"/>
  <c r="C23" i="2"/>
  <c r="I28" i="2" l="1"/>
  <c r="C7" i="2"/>
  <c r="C11" i="2"/>
  <c r="I12" i="2"/>
  <c r="C15" i="2"/>
  <c r="C27" i="2"/>
  <c r="I24" i="2"/>
  <c r="C31" i="2"/>
  <c r="I4" i="2"/>
  <c r="C19" i="2"/>
  <c r="I16" i="2"/>
</calcChain>
</file>

<file path=xl/sharedStrings.xml><?xml version="1.0" encoding="utf-8"?>
<sst xmlns="http://schemas.openxmlformats.org/spreadsheetml/2006/main" count="479" uniqueCount="159">
  <si>
    <t>N É V</t>
  </si>
  <si>
    <t>Kategória</t>
  </si>
  <si>
    <t>Trap 1</t>
  </si>
  <si>
    <t>Trap 2</t>
  </si>
  <si>
    <t>Domb 1</t>
  </si>
  <si>
    <t>Domb 2</t>
  </si>
  <si>
    <t>Ered-mény</t>
  </si>
  <si>
    <t>találat</t>
  </si>
  <si>
    <t>pont</t>
  </si>
  <si>
    <t>Pál Ferenc</t>
  </si>
  <si>
    <t>4.</t>
  </si>
  <si>
    <t>Poszpis Péter</t>
  </si>
  <si>
    <t>5.</t>
  </si>
  <si>
    <t>6.</t>
  </si>
  <si>
    <t>7.</t>
  </si>
  <si>
    <t>8.</t>
  </si>
  <si>
    <t>9.</t>
  </si>
  <si>
    <t>10.</t>
  </si>
  <si>
    <t>11.</t>
  </si>
  <si>
    <t>Várkonyi Zoltán</t>
  </si>
  <si>
    <t>12.</t>
  </si>
  <si>
    <t>13.</t>
  </si>
  <si>
    <t>14.</t>
  </si>
  <si>
    <t>15.</t>
  </si>
  <si>
    <t>Schreiner Károly</t>
  </si>
  <si>
    <t>16.</t>
  </si>
  <si>
    <t>17.</t>
  </si>
  <si>
    <t>18.</t>
  </si>
  <si>
    <t>19.</t>
  </si>
  <si>
    <t>20.</t>
  </si>
  <si>
    <t>21.</t>
  </si>
  <si>
    <t>Kovács Mihály</t>
  </si>
  <si>
    <t>22.</t>
  </si>
  <si>
    <t>Kőfalvi László</t>
  </si>
  <si>
    <t>Szabó Károly</t>
  </si>
  <si>
    <t>Dóka Tibor</t>
  </si>
  <si>
    <t>Fekete Róbert</t>
  </si>
  <si>
    <t>Fülöp András</t>
  </si>
  <si>
    <t>Fehér Péter</t>
  </si>
  <si>
    <t>Hajdú József</t>
  </si>
  <si>
    <t>Tóth Péter</t>
  </si>
  <si>
    <t>Baros Bálint</t>
  </si>
  <si>
    <t>Mayer Zsolt</t>
  </si>
  <si>
    <t>Csákány László</t>
  </si>
  <si>
    <t>Tóth Emil</t>
  </si>
  <si>
    <t>Magyar Csaba</t>
  </si>
  <si>
    <t>FÁCÁNOS KUPA; VADEX NAGYDÍJ 2016</t>
  </si>
  <si>
    <t>Juhász Lenke</t>
  </si>
  <si>
    <t>Macsek Lajos</t>
  </si>
  <si>
    <t>Makarész Lehel</t>
  </si>
  <si>
    <t>Demjén András</t>
  </si>
  <si>
    <t xml:space="preserve">Zsarnay István </t>
  </si>
  <si>
    <t>Dr Sipos Péter</t>
  </si>
  <si>
    <t>Varga Lajos</t>
  </si>
  <si>
    <t>Vízi Norbert</t>
  </si>
  <si>
    <t>Varga Ferenc</t>
  </si>
  <si>
    <t>Tapasztó Norbert</t>
  </si>
  <si>
    <t>Felkai Ottó</t>
  </si>
  <si>
    <t>Őss László</t>
  </si>
  <si>
    <t>Péter Krisztián</t>
  </si>
  <si>
    <t>Váczi Attila</t>
  </si>
  <si>
    <t>ifj. Váczi Attila</t>
  </si>
  <si>
    <t>Szedlár László</t>
  </si>
  <si>
    <t>Gál Sándor</t>
  </si>
  <si>
    <t>Koch Péter</t>
  </si>
  <si>
    <t>Miklós Krisztián</t>
  </si>
  <si>
    <t>Czetner István</t>
  </si>
  <si>
    <t>Lengyel György</t>
  </si>
  <si>
    <t>Farkas Mihály</t>
  </si>
  <si>
    <t>Szabó János</t>
  </si>
  <si>
    <t>Varga Ákos</t>
  </si>
  <si>
    <t>Király Attila</t>
  </si>
  <si>
    <t>Illés Krisztián</t>
  </si>
  <si>
    <t>Sándor Adrienn</t>
  </si>
  <si>
    <t>Szarka József</t>
  </si>
  <si>
    <t>Kürti István</t>
  </si>
  <si>
    <t>Frei Gábor</t>
  </si>
  <si>
    <t>Csík István</t>
  </si>
  <si>
    <t>Dr Muntyán János</t>
  </si>
  <si>
    <t>Gábor Lőrinc</t>
  </si>
  <si>
    <t>Fekete Gábor</t>
  </si>
  <si>
    <t>Krazel Stanislav</t>
  </si>
  <si>
    <t>kezdő</t>
  </si>
  <si>
    <t>Krazel Richard</t>
  </si>
  <si>
    <t>Papp Ferenc</t>
  </si>
  <si>
    <t>Junkucz József</t>
  </si>
  <si>
    <t>vet</t>
  </si>
  <si>
    <t>Dobondi István</t>
  </si>
  <si>
    <t>Hodek Oszkár</t>
  </si>
  <si>
    <t>Gras Walter</t>
  </si>
  <si>
    <t>Farkas Endre</t>
  </si>
  <si>
    <t>női</t>
  </si>
  <si>
    <t>szvet</t>
  </si>
  <si>
    <t>am</t>
  </si>
  <si>
    <t>sen</t>
  </si>
  <si>
    <t>Kovács Béla</t>
  </si>
  <si>
    <t>junior</t>
  </si>
  <si>
    <t>Szabó Zoltán</t>
  </si>
  <si>
    <t>Csőke Zoltán</t>
  </si>
  <si>
    <t>Györök Lajos</t>
  </si>
  <si>
    <t>Nádasi Mihály</t>
  </si>
  <si>
    <t>Pittlik Károly</t>
  </si>
  <si>
    <t>Csapat</t>
  </si>
  <si>
    <t>SEFAG</t>
  </si>
  <si>
    <t>Vagányok</t>
  </si>
  <si>
    <t>SOPONYA VADÁSZ</t>
  </si>
  <si>
    <t>BAKONYERDŐ</t>
  </si>
  <si>
    <t>BPEG</t>
  </si>
  <si>
    <t>KAEG</t>
  </si>
  <si>
    <t>külföldi</t>
  </si>
  <si>
    <t>Wagner Jürgen</t>
  </si>
  <si>
    <t>SOPONYAI SE</t>
  </si>
  <si>
    <t>I.</t>
  </si>
  <si>
    <t>II.</t>
  </si>
  <si>
    <t>III.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</si>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</sst>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3.5"/>
      <name val="MS Sans Serif"/>
      <family val="2"/>
      <charset val="238"/>
    </font>
    <font>
      <sz val="13.5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8"/>
      <name val="MS Sans Serif"/>
      <family val="2"/>
      <charset val="238"/>
    </font>
    <font>
      <sz val="17.5"/>
      <name val="MS Sans Serif"/>
      <family val="2"/>
      <charset val="238"/>
    </font>
    <font>
      <sz val="17.5"/>
      <color theme="1"/>
      <name val="MS Sans Serif"/>
      <family val="2"/>
      <charset val="238"/>
    </font>
    <font>
      <b/>
      <sz val="10"/>
      <name val="MS Sans Serif"/>
      <charset val="238"/>
    </font>
    <font>
      <sz val="11"/>
      <color theme="1"/>
      <name val="MS sans serif"/>
      <charset val="238"/>
    </font>
    <font>
      <b/>
      <sz val="11"/>
      <color theme="1"/>
      <name val="MS sans serif"/>
      <charset val="238"/>
    </font>
    <font>
      <sz val="10"/>
      <name val="MS sans serif"/>
      <charset val="238"/>
    </font>
    <font>
      <sz val="10"/>
      <name val="Ma sans serif"/>
      <charset val="238"/>
    </font>
    <font>
      <b/>
      <sz val="11"/>
      <color theme="1"/>
      <name val="Ma sans serif"/>
      <charset val="238"/>
    </font>
    <font>
      <sz val="11"/>
      <color theme="1"/>
      <name val="Ma sans serif"/>
      <charset val="238"/>
    </font>
    <font>
      <b/>
      <sz val="13.5"/>
      <name val="MS sans serif"/>
      <charset val="238"/>
    </font>
    <font>
      <sz val="13.5"/>
      <name val="MS sans serif"/>
      <charset val="238"/>
    </font>
    <font>
      <sz val="8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2" borderId="22" xfId="0" applyFont="1" applyFill="1" applyBorder="1"/>
    <xf numFmtId="0" fontId="5" fillId="2" borderId="25" xfId="0" applyFont="1" applyFill="1" applyBorder="1"/>
    <xf numFmtId="0" fontId="5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2" borderId="22" xfId="0" applyFont="1" applyFill="1" applyBorder="1"/>
    <xf numFmtId="0" fontId="3" fillId="2" borderId="17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7" fillId="0" borderId="21" xfId="0" applyFont="1" applyBorder="1" applyAlignment="1"/>
    <xf numFmtId="20" fontId="7" fillId="0" borderId="21" xfId="0" applyNumberFormat="1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/>
    <xf numFmtId="2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0" fillId="0" borderId="0" xfId="0" applyFont="1"/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9" xfId="0" applyFont="1" applyBorder="1" applyAlignment="1"/>
    <xf numFmtId="0" fontId="10" fillId="0" borderId="22" xfId="0" applyFont="1" applyBorder="1" applyAlignment="1">
      <alignment horizontal="left"/>
    </xf>
    <xf numFmtId="0" fontId="10" fillId="0" borderId="32" xfId="0" applyFont="1" applyBorder="1" applyAlignment="1"/>
    <xf numFmtId="0" fontId="10" fillId="0" borderId="28" xfId="0" applyFont="1" applyBorder="1" applyAlignment="1">
      <alignment horizontal="left"/>
    </xf>
    <xf numFmtId="0" fontId="9" fillId="0" borderId="30" xfId="0" applyFont="1" applyBorder="1" applyAlignment="1"/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0" borderId="31" xfId="0" applyFont="1" applyBorder="1" applyAlignment="1"/>
    <xf numFmtId="0" fontId="10" fillId="0" borderId="25" xfId="0" applyFont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/>
    <xf numFmtId="0" fontId="9" fillId="0" borderId="0" xfId="0" applyFont="1" applyBorder="1" applyAlignment="1"/>
    <xf numFmtId="0" fontId="11" fillId="0" borderId="0" xfId="0" applyFont="1" applyAlignment="1">
      <alignment horizontal="center"/>
    </xf>
    <xf numFmtId="0" fontId="9" fillId="2" borderId="17" xfId="0" applyFont="1" applyFill="1" applyBorder="1"/>
    <xf numFmtId="0" fontId="9" fillId="2" borderId="4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2" borderId="22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G9" sqref="G9"/>
    </sheetView>
  </sheetViews>
  <sheetFormatPr defaultRowHeight="15"/>
  <cols>
    <col min="1" max="1" width="5" customWidth="1"/>
    <col min="2" max="2" width="18.7109375" customWidth="1"/>
  </cols>
  <sheetData>
    <row r="1" spans="1:8" ht="19.5">
      <c r="A1" s="94"/>
      <c r="B1" s="64">
        <v>2016</v>
      </c>
      <c r="C1" s="65"/>
      <c r="D1" s="112" t="s">
        <v>46</v>
      </c>
      <c r="E1" s="113"/>
      <c r="F1" s="113"/>
      <c r="G1" s="113"/>
      <c r="H1" s="114"/>
    </row>
    <row r="2" spans="1:8">
      <c r="A2" s="94"/>
      <c r="B2" s="66" t="s">
        <v>0</v>
      </c>
      <c r="C2" s="67" t="s">
        <v>1</v>
      </c>
      <c r="D2" s="68" t="s">
        <v>2</v>
      </c>
      <c r="E2" s="69" t="s">
        <v>3</v>
      </c>
      <c r="F2" s="69" t="s">
        <v>4</v>
      </c>
      <c r="G2" s="70" t="s">
        <v>5</v>
      </c>
      <c r="H2" s="71" t="s">
        <v>6</v>
      </c>
    </row>
    <row r="3" spans="1:8" ht="15.75" thickBot="1">
      <c r="A3" s="94"/>
      <c r="B3" s="72"/>
      <c r="C3" s="73"/>
      <c r="D3" s="74" t="s">
        <v>7</v>
      </c>
      <c r="E3" s="74" t="s">
        <v>7</v>
      </c>
      <c r="F3" s="74" t="s">
        <v>7</v>
      </c>
      <c r="G3" s="75" t="s">
        <v>7</v>
      </c>
      <c r="H3" s="76" t="s">
        <v>8</v>
      </c>
    </row>
    <row r="4" spans="1:8">
      <c r="A4" s="102" t="s">
        <v>112</v>
      </c>
      <c r="B4" s="103" t="s">
        <v>42</v>
      </c>
      <c r="C4" s="104" t="s">
        <v>94</v>
      </c>
      <c r="D4" s="79">
        <v>22</v>
      </c>
      <c r="E4" s="79">
        <v>23</v>
      </c>
      <c r="F4" s="79">
        <v>21</v>
      </c>
      <c r="G4" s="80">
        <v>24</v>
      </c>
      <c r="H4" s="105">
        <f t="shared" ref="H4:H67" si="0">SUM(D4:G4)</f>
        <v>90</v>
      </c>
    </row>
    <row r="5" spans="1:8">
      <c r="A5" s="102" t="s">
        <v>113</v>
      </c>
      <c r="B5" s="106" t="s">
        <v>74</v>
      </c>
      <c r="C5" s="107" t="s">
        <v>94</v>
      </c>
      <c r="D5" s="38">
        <v>21</v>
      </c>
      <c r="E5" s="38">
        <v>20</v>
      </c>
      <c r="F5" s="38">
        <v>24</v>
      </c>
      <c r="G5" s="39">
        <v>24</v>
      </c>
      <c r="H5" s="40">
        <f t="shared" si="0"/>
        <v>89</v>
      </c>
    </row>
    <row r="6" spans="1:8">
      <c r="A6" s="102" t="s">
        <v>114</v>
      </c>
      <c r="B6" s="106" t="s">
        <v>31</v>
      </c>
      <c r="C6" s="107" t="s">
        <v>94</v>
      </c>
      <c r="D6" s="38">
        <v>18</v>
      </c>
      <c r="E6" s="38">
        <v>22</v>
      </c>
      <c r="F6" s="38">
        <v>24</v>
      </c>
      <c r="G6" s="39">
        <v>23</v>
      </c>
      <c r="H6" s="40">
        <f t="shared" si="0"/>
        <v>87</v>
      </c>
    </row>
    <row r="7" spans="1:8">
      <c r="A7" s="94" t="s">
        <v>10</v>
      </c>
      <c r="B7" s="106" t="s">
        <v>81</v>
      </c>
      <c r="C7" s="108" t="s">
        <v>109</v>
      </c>
      <c r="D7" s="109">
        <v>22</v>
      </c>
      <c r="E7" s="110">
        <v>22</v>
      </c>
      <c r="F7" s="110">
        <v>20</v>
      </c>
      <c r="G7" s="111">
        <v>22</v>
      </c>
      <c r="H7" s="46">
        <f>SUM(D7:G7)</f>
        <v>86</v>
      </c>
    </row>
    <row r="8" spans="1:8">
      <c r="A8" s="94" t="s">
        <v>12</v>
      </c>
      <c r="B8" s="106" t="s">
        <v>68</v>
      </c>
      <c r="C8" s="107" t="s">
        <v>86</v>
      </c>
      <c r="D8" s="44">
        <v>22</v>
      </c>
      <c r="E8" s="44">
        <v>21</v>
      </c>
      <c r="F8" s="44">
        <v>19</v>
      </c>
      <c r="G8" s="45">
        <v>24</v>
      </c>
      <c r="H8" s="46">
        <f>SUM(D8:G8)</f>
        <v>86</v>
      </c>
    </row>
    <row r="9" spans="1:8">
      <c r="A9" s="94" t="s">
        <v>13</v>
      </c>
      <c r="B9" s="106" t="s">
        <v>84</v>
      </c>
      <c r="C9" s="107" t="s">
        <v>86</v>
      </c>
      <c r="D9" s="38">
        <v>21</v>
      </c>
      <c r="E9" s="38">
        <v>21</v>
      </c>
      <c r="F9" s="38">
        <v>22</v>
      </c>
      <c r="G9" s="39">
        <v>22</v>
      </c>
      <c r="H9" s="46">
        <f>SUM(D9:G9)</f>
        <v>86</v>
      </c>
    </row>
    <row r="10" spans="1:8">
      <c r="A10" s="94" t="s">
        <v>14</v>
      </c>
      <c r="B10" s="106" t="s">
        <v>45</v>
      </c>
      <c r="C10" s="107" t="s">
        <v>94</v>
      </c>
      <c r="D10" s="38">
        <v>20</v>
      </c>
      <c r="E10" s="38">
        <v>21</v>
      </c>
      <c r="F10" s="38">
        <v>24</v>
      </c>
      <c r="G10" s="39">
        <v>21</v>
      </c>
      <c r="H10" s="46">
        <f>SUM(D10:G10)</f>
        <v>86</v>
      </c>
    </row>
    <row r="11" spans="1:8">
      <c r="A11" s="94" t="s">
        <v>15</v>
      </c>
      <c r="B11" s="106" t="s">
        <v>73</v>
      </c>
      <c r="C11" s="107" t="s">
        <v>91</v>
      </c>
      <c r="D11" s="38">
        <v>20</v>
      </c>
      <c r="E11" s="38">
        <v>21</v>
      </c>
      <c r="F11" s="38">
        <v>20</v>
      </c>
      <c r="G11" s="39">
        <v>25</v>
      </c>
      <c r="H11" s="46">
        <f>SUM(D11:G11)</f>
        <v>86</v>
      </c>
    </row>
    <row r="12" spans="1:8">
      <c r="A12" s="94" t="s">
        <v>16</v>
      </c>
      <c r="B12" s="106" t="s">
        <v>90</v>
      </c>
      <c r="C12" s="107" t="s">
        <v>94</v>
      </c>
      <c r="D12" s="38">
        <v>20</v>
      </c>
      <c r="E12" s="38">
        <v>23</v>
      </c>
      <c r="F12" s="38">
        <v>20</v>
      </c>
      <c r="G12" s="39">
        <v>22</v>
      </c>
      <c r="H12" s="46">
        <f t="shared" si="0"/>
        <v>85</v>
      </c>
    </row>
    <row r="13" spans="1:8">
      <c r="A13" s="94" t="s">
        <v>17</v>
      </c>
      <c r="B13" s="106" t="s">
        <v>33</v>
      </c>
      <c r="C13" s="107" t="s">
        <v>94</v>
      </c>
      <c r="D13" s="38">
        <v>16</v>
      </c>
      <c r="E13" s="38">
        <v>23</v>
      </c>
      <c r="F13" s="38">
        <v>22</v>
      </c>
      <c r="G13" s="39">
        <v>23</v>
      </c>
      <c r="H13" s="46">
        <f t="shared" si="0"/>
        <v>84</v>
      </c>
    </row>
    <row r="14" spans="1:8">
      <c r="A14" s="94" t="s">
        <v>18</v>
      </c>
      <c r="B14" s="106" t="s">
        <v>34</v>
      </c>
      <c r="C14" s="107" t="s">
        <v>92</v>
      </c>
      <c r="D14" s="38">
        <v>19</v>
      </c>
      <c r="E14" s="38">
        <v>21</v>
      </c>
      <c r="F14" s="38">
        <v>21</v>
      </c>
      <c r="G14" s="39">
        <v>22</v>
      </c>
      <c r="H14" s="46">
        <f t="shared" si="0"/>
        <v>83</v>
      </c>
    </row>
    <row r="15" spans="1:8">
      <c r="A15" s="94" t="s">
        <v>20</v>
      </c>
      <c r="B15" s="106" t="s">
        <v>44</v>
      </c>
      <c r="C15" s="107" t="s">
        <v>94</v>
      </c>
      <c r="D15" s="38">
        <v>21</v>
      </c>
      <c r="E15" s="38">
        <v>19</v>
      </c>
      <c r="F15" s="38">
        <v>18</v>
      </c>
      <c r="G15" s="39">
        <v>24</v>
      </c>
      <c r="H15" s="46">
        <f t="shared" si="0"/>
        <v>82</v>
      </c>
    </row>
    <row r="16" spans="1:8">
      <c r="A16" s="94" t="s">
        <v>21</v>
      </c>
      <c r="B16" s="106" t="s">
        <v>79</v>
      </c>
      <c r="C16" s="107" t="s">
        <v>93</v>
      </c>
      <c r="D16" s="38">
        <v>15</v>
      </c>
      <c r="E16" s="38">
        <v>24</v>
      </c>
      <c r="F16" s="38">
        <v>20</v>
      </c>
      <c r="G16" s="39">
        <v>23</v>
      </c>
      <c r="H16" s="46">
        <f t="shared" si="0"/>
        <v>82</v>
      </c>
    </row>
    <row r="17" spans="1:8">
      <c r="A17" s="94" t="s">
        <v>22</v>
      </c>
      <c r="B17" s="106" t="s">
        <v>57</v>
      </c>
      <c r="C17" s="107" t="s">
        <v>82</v>
      </c>
      <c r="D17" s="38">
        <v>21</v>
      </c>
      <c r="E17" s="38">
        <v>21</v>
      </c>
      <c r="F17" s="38">
        <v>21</v>
      </c>
      <c r="G17" s="39">
        <v>17</v>
      </c>
      <c r="H17" s="46">
        <f>SUM(D17:G17)</f>
        <v>80</v>
      </c>
    </row>
    <row r="18" spans="1:8">
      <c r="A18" s="94" t="s">
        <v>23</v>
      </c>
      <c r="B18" s="106" t="s">
        <v>71</v>
      </c>
      <c r="C18" s="107" t="s">
        <v>93</v>
      </c>
      <c r="D18" s="38">
        <v>18</v>
      </c>
      <c r="E18" s="38">
        <v>23</v>
      </c>
      <c r="F18" s="38">
        <v>18</v>
      </c>
      <c r="G18" s="39">
        <v>21</v>
      </c>
      <c r="H18" s="46">
        <f>SUM(D18:G18)</f>
        <v>80</v>
      </c>
    </row>
    <row r="19" spans="1:8">
      <c r="A19" s="94" t="s">
        <v>25</v>
      </c>
      <c r="B19" s="106" t="s">
        <v>110</v>
      </c>
      <c r="C19" s="107" t="s">
        <v>109</v>
      </c>
      <c r="D19" s="38">
        <v>19</v>
      </c>
      <c r="E19" s="38">
        <v>20</v>
      </c>
      <c r="F19" s="38">
        <v>15</v>
      </c>
      <c r="G19" s="39">
        <v>25</v>
      </c>
      <c r="H19" s="46">
        <f t="shared" si="0"/>
        <v>79</v>
      </c>
    </row>
    <row r="20" spans="1:8">
      <c r="A20" s="94" t="s">
        <v>26</v>
      </c>
      <c r="B20" s="106" t="s">
        <v>35</v>
      </c>
      <c r="C20" s="107" t="s">
        <v>82</v>
      </c>
      <c r="D20" s="38">
        <v>21</v>
      </c>
      <c r="E20" s="38">
        <v>20</v>
      </c>
      <c r="F20" s="38">
        <v>17</v>
      </c>
      <c r="G20" s="39">
        <v>20</v>
      </c>
      <c r="H20" s="46">
        <f t="shared" si="0"/>
        <v>78</v>
      </c>
    </row>
    <row r="21" spans="1:8">
      <c r="A21" s="94" t="s">
        <v>27</v>
      </c>
      <c r="B21" s="106" t="s">
        <v>89</v>
      </c>
      <c r="C21" s="107" t="s">
        <v>109</v>
      </c>
      <c r="D21" s="38">
        <v>21</v>
      </c>
      <c r="E21" s="38">
        <v>18</v>
      </c>
      <c r="F21" s="38">
        <v>17</v>
      </c>
      <c r="G21" s="39">
        <v>22</v>
      </c>
      <c r="H21" s="46">
        <f t="shared" si="0"/>
        <v>78</v>
      </c>
    </row>
    <row r="22" spans="1:8">
      <c r="A22" s="94" t="s">
        <v>28</v>
      </c>
      <c r="B22" s="106" t="s">
        <v>24</v>
      </c>
      <c r="C22" s="107" t="s">
        <v>93</v>
      </c>
      <c r="D22" s="38">
        <v>20</v>
      </c>
      <c r="E22" s="38">
        <v>22</v>
      </c>
      <c r="F22" s="38">
        <v>20</v>
      </c>
      <c r="G22" s="39">
        <v>16</v>
      </c>
      <c r="H22" s="46">
        <f t="shared" si="0"/>
        <v>78</v>
      </c>
    </row>
    <row r="23" spans="1:8">
      <c r="A23" s="94" t="s">
        <v>29</v>
      </c>
      <c r="B23" s="106" t="s">
        <v>38</v>
      </c>
      <c r="C23" s="107" t="s">
        <v>86</v>
      </c>
      <c r="D23" s="38">
        <v>20</v>
      </c>
      <c r="E23" s="38">
        <v>17</v>
      </c>
      <c r="F23" s="38">
        <v>20</v>
      </c>
      <c r="G23" s="39">
        <v>21</v>
      </c>
      <c r="H23" s="46">
        <f t="shared" si="0"/>
        <v>78</v>
      </c>
    </row>
    <row r="24" spans="1:8">
      <c r="A24" s="94" t="s">
        <v>30</v>
      </c>
      <c r="B24" s="106" t="s">
        <v>97</v>
      </c>
      <c r="C24" s="107" t="s">
        <v>86</v>
      </c>
      <c r="D24" s="38">
        <v>19</v>
      </c>
      <c r="E24" s="38">
        <v>22</v>
      </c>
      <c r="F24" s="38">
        <v>17</v>
      </c>
      <c r="G24" s="39">
        <v>20</v>
      </c>
      <c r="H24" s="46">
        <f t="shared" si="0"/>
        <v>78</v>
      </c>
    </row>
    <row r="25" spans="1:8">
      <c r="A25" s="94" t="s">
        <v>32</v>
      </c>
      <c r="B25" s="106" t="s">
        <v>9</v>
      </c>
      <c r="C25" s="107" t="s">
        <v>94</v>
      </c>
      <c r="D25" s="38">
        <v>19</v>
      </c>
      <c r="E25" s="38">
        <v>20</v>
      </c>
      <c r="F25" s="38">
        <v>19</v>
      </c>
      <c r="G25" s="39">
        <v>20</v>
      </c>
      <c r="H25" s="46">
        <f t="shared" si="0"/>
        <v>78</v>
      </c>
    </row>
    <row r="26" spans="1:8">
      <c r="A26" s="94" t="s">
        <v>115</v>
      </c>
      <c r="B26" s="106" t="s">
        <v>77</v>
      </c>
      <c r="C26" s="107" t="s">
        <v>93</v>
      </c>
      <c r="D26" s="44">
        <v>18</v>
      </c>
      <c r="E26" s="44">
        <v>19</v>
      </c>
      <c r="F26" s="44">
        <v>20</v>
      </c>
      <c r="G26" s="45">
        <v>21</v>
      </c>
      <c r="H26" s="46">
        <f t="shared" si="0"/>
        <v>78</v>
      </c>
    </row>
    <row r="27" spans="1:8">
      <c r="A27" s="94" t="s">
        <v>116</v>
      </c>
      <c r="B27" s="106" t="s">
        <v>43</v>
      </c>
      <c r="C27" s="107" t="s">
        <v>86</v>
      </c>
      <c r="D27" s="38">
        <v>17</v>
      </c>
      <c r="E27" s="38">
        <v>21</v>
      </c>
      <c r="F27" s="38">
        <v>19</v>
      </c>
      <c r="G27" s="39">
        <v>21</v>
      </c>
      <c r="H27" s="46">
        <f t="shared" si="0"/>
        <v>78</v>
      </c>
    </row>
    <row r="28" spans="1:8">
      <c r="A28" s="94" t="s">
        <v>117</v>
      </c>
      <c r="B28" s="106" t="s">
        <v>47</v>
      </c>
      <c r="C28" s="107" t="s">
        <v>91</v>
      </c>
      <c r="D28" s="38">
        <v>17</v>
      </c>
      <c r="E28" s="38">
        <v>19</v>
      </c>
      <c r="F28" s="38">
        <v>20</v>
      </c>
      <c r="G28" s="39">
        <v>22</v>
      </c>
      <c r="H28" s="46">
        <f t="shared" si="0"/>
        <v>78</v>
      </c>
    </row>
    <row r="29" spans="1:8">
      <c r="A29" s="94" t="s">
        <v>118</v>
      </c>
      <c r="B29" s="106" t="s">
        <v>85</v>
      </c>
      <c r="C29" s="107" t="s">
        <v>86</v>
      </c>
      <c r="D29" s="38">
        <v>20</v>
      </c>
      <c r="E29" s="38">
        <v>20</v>
      </c>
      <c r="F29" s="38">
        <v>16</v>
      </c>
      <c r="G29" s="39">
        <v>21</v>
      </c>
      <c r="H29" s="46">
        <f t="shared" si="0"/>
        <v>77</v>
      </c>
    </row>
    <row r="30" spans="1:8">
      <c r="A30" s="94" t="s">
        <v>119</v>
      </c>
      <c r="B30" s="106" t="s">
        <v>54</v>
      </c>
      <c r="C30" s="107" t="s">
        <v>82</v>
      </c>
      <c r="D30" s="38">
        <v>18</v>
      </c>
      <c r="E30" s="38">
        <v>20</v>
      </c>
      <c r="F30" s="38">
        <v>20</v>
      </c>
      <c r="G30" s="39">
        <v>19</v>
      </c>
      <c r="H30" s="46">
        <f t="shared" si="0"/>
        <v>77</v>
      </c>
    </row>
    <row r="31" spans="1:8">
      <c r="A31" s="94" t="s">
        <v>120</v>
      </c>
      <c r="B31" s="106" t="s">
        <v>40</v>
      </c>
      <c r="C31" s="107" t="s">
        <v>82</v>
      </c>
      <c r="D31" s="38">
        <v>18</v>
      </c>
      <c r="E31" s="38">
        <v>19</v>
      </c>
      <c r="F31" s="38">
        <v>20</v>
      </c>
      <c r="G31" s="39">
        <v>20</v>
      </c>
      <c r="H31" s="46">
        <f t="shared" si="0"/>
        <v>77</v>
      </c>
    </row>
    <row r="32" spans="1:8">
      <c r="A32" s="94" t="s">
        <v>121</v>
      </c>
      <c r="B32" s="106" t="s">
        <v>51</v>
      </c>
      <c r="C32" s="107" t="s">
        <v>86</v>
      </c>
      <c r="D32" s="38">
        <v>17</v>
      </c>
      <c r="E32" s="38">
        <v>21</v>
      </c>
      <c r="F32" s="38">
        <v>18</v>
      </c>
      <c r="G32" s="39">
        <v>21</v>
      </c>
      <c r="H32" s="46">
        <f t="shared" si="0"/>
        <v>77</v>
      </c>
    </row>
    <row r="33" spans="1:8">
      <c r="A33" s="94" t="s">
        <v>121</v>
      </c>
      <c r="B33" s="106" t="s">
        <v>69</v>
      </c>
      <c r="C33" s="107" t="s">
        <v>86</v>
      </c>
      <c r="D33" s="38">
        <v>17</v>
      </c>
      <c r="E33" s="38">
        <v>21</v>
      </c>
      <c r="F33" s="38">
        <v>18</v>
      </c>
      <c r="G33" s="39">
        <v>21</v>
      </c>
      <c r="H33" s="46">
        <f t="shared" si="0"/>
        <v>77</v>
      </c>
    </row>
    <row r="34" spans="1:8">
      <c r="A34" s="94" t="s">
        <v>122</v>
      </c>
      <c r="B34" s="106" t="s">
        <v>101</v>
      </c>
      <c r="C34" s="107" t="s">
        <v>93</v>
      </c>
      <c r="D34" s="38">
        <v>16</v>
      </c>
      <c r="E34" s="38">
        <v>18</v>
      </c>
      <c r="F34" s="38">
        <v>21</v>
      </c>
      <c r="G34" s="39">
        <v>22</v>
      </c>
      <c r="H34" s="46">
        <f t="shared" si="0"/>
        <v>77</v>
      </c>
    </row>
    <row r="35" spans="1:8">
      <c r="A35" s="94" t="s">
        <v>123</v>
      </c>
      <c r="B35" s="106" t="s">
        <v>58</v>
      </c>
      <c r="C35" s="107" t="s">
        <v>82</v>
      </c>
      <c r="D35" s="38">
        <v>18</v>
      </c>
      <c r="E35" s="38">
        <v>17</v>
      </c>
      <c r="F35" s="38">
        <v>20</v>
      </c>
      <c r="G35" s="39">
        <v>21</v>
      </c>
      <c r="H35" s="46">
        <f t="shared" si="0"/>
        <v>76</v>
      </c>
    </row>
    <row r="36" spans="1:8">
      <c r="A36" s="94" t="s">
        <v>124</v>
      </c>
      <c r="B36" s="106" t="s">
        <v>64</v>
      </c>
      <c r="C36" s="107" t="s">
        <v>82</v>
      </c>
      <c r="D36" s="38">
        <v>17</v>
      </c>
      <c r="E36" s="38">
        <v>17</v>
      </c>
      <c r="F36" s="38">
        <v>20</v>
      </c>
      <c r="G36" s="39">
        <v>22</v>
      </c>
      <c r="H36" s="46">
        <f t="shared" si="0"/>
        <v>76</v>
      </c>
    </row>
    <row r="37" spans="1:8">
      <c r="A37" s="94" t="s">
        <v>125</v>
      </c>
      <c r="B37" s="106" t="s">
        <v>50</v>
      </c>
      <c r="C37" s="107" t="s">
        <v>82</v>
      </c>
      <c r="D37" s="38">
        <v>17</v>
      </c>
      <c r="E37" s="38">
        <v>20</v>
      </c>
      <c r="F37" s="38">
        <v>20</v>
      </c>
      <c r="G37" s="39">
        <v>17</v>
      </c>
      <c r="H37" s="46">
        <f t="shared" si="0"/>
        <v>74</v>
      </c>
    </row>
    <row r="38" spans="1:8">
      <c r="A38" s="94" t="s">
        <v>126</v>
      </c>
      <c r="B38" s="106" t="s">
        <v>67</v>
      </c>
      <c r="C38" s="107" t="s">
        <v>86</v>
      </c>
      <c r="D38" s="38">
        <v>17</v>
      </c>
      <c r="E38" s="38">
        <v>19</v>
      </c>
      <c r="F38" s="38">
        <v>18</v>
      </c>
      <c r="G38" s="39">
        <v>20</v>
      </c>
      <c r="H38" s="46">
        <f t="shared" si="0"/>
        <v>74</v>
      </c>
    </row>
    <row r="39" spans="1:8">
      <c r="A39" s="94" t="s">
        <v>127</v>
      </c>
      <c r="B39" s="106" t="s">
        <v>99</v>
      </c>
      <c r="C39" s="107" t="s">
        <v>93</v>
      </c>
      <c r="D39" s="38">
        <v>16</v>
      </c>
      <c r="E39" s="38">
        <v>19</v>
      </c>
      <c r="F39" s="38">
        <v>17</v>
      </c>
      <c r="G39" s="39">
        <v>20</v>
      </c>
      <c r="H39" s="46">
        <f>SUM(D39:G39)</f>
        <v>72</v>
      </c>
    </row>
    <row r="40" spans="1:8">
      <c r="A40" s="94" t="s">
        <v>128</v>
      </c>
      <c r="B40" s="106" t="s">
        <v>11</v>
      </c>
      <c r="C40" s="107" t="s">
        <v>93</v>
      </c>
      <c r="D40" s="38">
        <v>13</v>
      </c>
      <c r="E40" s="38">
        <v>19</v>
      </c>
      <c r="F40" s="38">
        <v>19</v>
      </c>
      <c r="G40" s="39">
        <v>21</v>
      </c>
      <c r="H40" s="46">
        <f>SUM(D40:G40)</f>
        <v>72</v>
      </c>
    </row>
    <row r="41" spans="1:8">
      <c r="A41" s="94" t="s">
        <v>129</v>
      </c>
      <c r="B41" s="106" t="s">
        <v>95</v>
      </c>
      <c r="C41" s="107" t="s">
        <v>109</v>
      </c>
      <c r="D41" s="38">
        <v>13</v>
      </c>
      <c r="E41" s="38">
        <v>18</v>
      </c>
      <c r="F41" s="38">
        <v>19</v>
      </c>
      <c r="G41" s="39">
        <v>22</v>
      </c>
      <c r="H41" s="46">
        <f>SUM(D41:G41)</f>
        <v>72</v>
      </c>
    </row>
    <row r="42" spans="1:8">
      <c r="A42" s="94" t="s">
        <v>130</v>
      </c>
      <c r="B42" s="106" t="s">
        <v>75</v>
      </c>
      <c r="C42" s="107" t="s">
        <v>94</v>
      </c>
      <c r="D42" s="38">
        <v>16</v>
      </c>
      <c r="E42" s="38">
        <v>18</v>
      </c>
      <c r="F42" s="38">
        <v>19</v>
      </c>
      <c r="G42" s="39">
        <v>18</v>
      </c>
      <c r="H42" s="46">
        <f>SUM(D42:G42)</f>
        <v>71</v>
      </c>
    </row>
    <row r="43" spans="1:8">
      <c r="A43" s="94" t="s">
        <v>131</v>
      </c>
      <c r="B43" s="106" t="s">
        <v>52</v>
      </c>
      <c r="C43" s="107" t="s">
        <v>86</v>
      </c>
      <c r="D43" s="38">
        <v>15</v>
      </c>
      <c r="E43" s="38">
        <v>19</v>
      </c>
      <c r="F43" s="38">
        <v>18</v>
      </c>
      <c r="G43" s="39">
        <v>19</v>
      </c>
      <c r="H43" s="46">
        <f>SUM(D43:G43)</f>
        <v>71</v>
      </c>
    </row>
    <row r="44" spans="1:8">
      <c r="A44" s="94" t="s">
        <v>132</v>
      </c>
      <c r="B44" s="106" t="s">
        <v>63</v>
      </c>
      <c r="C44" s="107" t="s">
        <v>93</v>
      </c>
      <c r="D44" s="38">
        <v>17</v>
      </c>
      <c r="E44" s="38">
        <v>19</v>
      </c>
      <c r="F44" s="38">
        <v>18</v>
      </c>
      <c r="G44" s="39">
        <v>16</v>
      </c>
      <c r="H44" s="46">
        <f t="shared" si="0"/>
        <v>70</v>
      </c>
    </row>
    <row r="45" spans="1:8">
      <c r="A45" s="94" t="s">
        <v>133</v>
      </c>
      <c r="B45" s="106" t="s">
        <v>76</v>
      </c>
      <c r="C45" s="107" t="s">
        <v>82</v>
      </c>
      <c r="D45" s="38">
        <v>17</v>
      </c>
      <c r="E45" s="38">
        <v>15</v>
      </c>
      <c r="F45" s="38">
        <v>18</v>
      </c>
      <c r="G45" s="39">
        <v>20</v>
      </c>
      <c r="H45" s="46">
        <f t="shared" si="0"/>
        <v>70</v>
      </c>
    </row>
    <row r="46" spans="1:8">
      <c r="A46" s="94" t="s">
        <v>134</v>
      </c>
      <c r="B46" s="106" t="s">
        <v>66</v>
      </c>
      <c r="C46" s="107" t="s">
        <v>82</v>
      </c>
      <c r="D46" s="38">
        <v>18</v>
      </c>
      <c r="E46" s="38">
        <v>17</v>
      </c>
      <c r="F46" s="38">
        <v>18</v>
      </c>
      <c r="G46" s="39">
        <v>16</v>
      </c>
      <c r="H46" s="46">
        <f t="shared" si="0"/>
        <v>69</v>
      </c>
    </row>
    <row r="47" spans="1:8">
      <c r="A47" s="94" t="s">
        <v>135</v>
      </c>
      <c r="B47" s="106" t="s">
        <v>37</v>
      </c>
      <c r="C47" s="107" t="s">
        <v>82</v>
      </c>
      <c r="D47" s="38">
        <v>15</v>
      </c>
      <c r="E47" s="38">
        <v>19</v>
      </c>
      <c r="F47" s="38">
        <v>15</v>
      </c>
      <c r="G47" s="39">
        <v>20</v>
      </c>
      <c r="H47" s="46">
        <f t="shared" si="0"/>
        <v>69</v>
      </c>
    </row>
    <row r="48" spans="1:8">
      <c r="A48" s="94" t="s">
        <v>136</v>
      </c>
      <c r="B48" s="106" t="s">
        <v>80</v>
      </c>
      <c r="C48" s="107" t="s">
        <v>93</v>
      </c>
      <c r="D48" s="38">
        <v>15</v>
      </c>
      <c r="E48" s="38">
        <v>17</v>
      </c>
      <c r="F48" s="38">
        <v>18</v>
      </c>
      <c r="G48" s="39">
        <v>19</v>
      </c>
      <c r="H48" s="46">
        <f t="shared" si="0"/>
        <v>69</v>
      </c>
    </row>
    <row r="49" spans="1:8">
      <c r="A49" s="94" t="s">
        <v>137</v>
      </c>
      <c r="B49" s="106" t="s">
        <v>62</v>
      </c>
      <c r="C49" s="107" t="s">
        <v>86</v>
      </c>
      <c r="D49" s="38">
        <v>18</v>
      </c>
      <c r="E49" s="38">
        <v>16</v>
      </c>
      <c r="F49" s="38">
        <v>19</v>
      </c>
      <c r="G49" s="39">
        <v>15</v>
      </c>
      <c r="H49" s="46">
        <f t="shared" si="0"/>
        <v>68</v>
      </c>
    </row>
    <row r="50" spans="1:8">
      <c r="A50" s="94" t="s">
        <v>138</v>
      </c>
      <c r="B50" s="106" t="s">
        <v>88</v>
      </c>
      <c r="C50" s="107" t="s">
        <v>109</v>
      </c>
      <c r="D50" s="38">
        <v>17</v>
      </c>
      <c r="E50" s="38">
        <v>18</v>
      </c>
      <c r="F50" s="38">
        <v>16</v>
      </c>
      <c r="G50" s="39">
        <v>17</v>
      </c>
      <c r="H50" s="46">
        <f t="shared" si="0"/>
        <v>68</v>
      </c>
    </row>
    <row r="51" spans="1:8">
      <c r="A51" s="94" t="s">
        <v>139</v>
      </c>
      <c r="B51" s="106" t="s">
        <v>48</v>
      </c>
      <c r="C51" s="107" t="s">
        <v>93</v>
      </c>
      <c r="D51" s="38">
        <v>14</v>
      </c>
      <c r="E51" s="38">
        <v>19</v>
      </c>
      <c r="F51" s="38">
        <v>13</v>
      </c>
      <c r="G51" s="39">
        <v>22</v>
      </c>
      <c r="H51" s="46">
        <f t="shared" si="0"/>
        <v>68</v>
      </c>
    </row>
    <row r="52" spans="1:8">
      <c r="A52" s="94" t="s">
        <v>140</v>
      </c>
      <c r="B52" s="106" t="s">
        <v>83</v>
      </c>
      <c r="C52" s="107" t="s">
        <v>109</v>
      </c>
      <c r="D52" s="38">
        <v>16</v>
      </c>
      <c r="E52" s="38">
        <v>16</v>
      </c>
      <c r="F52" s="38">
        <v>20</v>
      </c>
      <c r="G52" s="39">
        <v>15</v>
      </c>
      <c r="H52" s="46">
        <f t="shared" si="0"/>
        <v>67</v>
      </c>
    </row>
    <row r="53" spans="1:8">
      <c r="A53" s="94" t="s">
        <v>141</v>
      </c>
      <c r="B53" s="106" t="s">
        <v>19</v>
      </c>
      <c r="C53" s="107" t="s">
        <v>93</v>
      </c>
      <c r="D53" s="38">
        <v>15</v>
      </c>
      <c r="E53" s="38">
        <v>19</v>
      </c>
      <c r="F53" s="38">
        <v>17</v>
      </c>
      <c r="G53" s="39">
        <v>16</v>
      </c>
      <c r="H53" s="46">
        <f t="shared" si="0"/>
        <v>67</v>
      </c>
    </row>
    <row r="54" spans="1:8">
      <c r="A54" s="94" t="s">
        <v>142</v>
      </c>
      <c r="B54" s="106" t="s">
        <v>39</v>
      </c>
      <c r="C54" s="107" t="s">
        <v>92</v>
      </c>
      <c r="D54" s="38">
        <v>13</v>
      </c>
      <c r="E54" s="38">
        <v>21</v>
      </c>
      <c r="F54" s="38">
        <v>13</v>
      </c>
      <c r="G54" s="39">
        <v>18</v>
      </c>
      <c r="H54" s="46">
        <f t="shared" si="0"/>
        <v>65</v>
      </c>
    </row>
    <row r="55" spans="1:8">
      <c r="A55" s="94" t="s">
        <v>143</v>
      </c>
      <c r="B55" s="106" t="s">
        <v>70</v>
      </c>
      <c r="C55" s="107" t="s">
        <v>82</v>
      </c>
      <c r="D55" s="38">
        <v>17</v>
      </c>
      <c r="E55" s="38">
        <v>15</v>
      </c>
      <c r="F55" s="38">
        <v>15</v>
      </c>
      <c r="G55" s="39">
        <v>15</v>
      </c>
      <c r="H55" s="46">
        <f t="shared" si="0"/>
        <v>62</v>
      </c>
    </row>
    <row r="56" spans="1:8">
      <c r="A56" s="94" t="s">
        <v>144</v>
      </c>
      <c r="B56" s="106" t="s">
        <v>61</v>
      </c>
      <c r="C56" s="107" t="s">
        <v>96</v>
      </c>
      <c r="D56" s="44">
        <v>14</v>
      </c>
      <c r="E56" s="44">
        <v>18</v>
      </c>
      <c r="F56" s="44">
        <v>14</v>
      </c>
      <c r="G56" s="45">
        <v>15</v>
      </c>
      <c r="H56" s="46">
        <f>SUM(D56:G56)</f>
        <v>61</v>
      </c>
    </row>
    <row r="57" spans="1:8">
      <c r="A57" s="94" t="s">
        <v>145</v>
      </c>
      <c r="B57" s="106" t="s">
        <v>87</v>
      </c>
      <c r="C57" s="107" t="s">
        <v>92</v>
      </c>
      <c r="D57" s="38">
        <v>12</v>
      </c>
      <c r="E57" s="38">
        <v>16</v>
      </c>
      <c r="F57" s="38">
        <v>14</v>
      </c>
      <c r="G57" s="39">
        <v>19</v>
      </c>
      <c r="H57" s="46">
        <f>SUM(D57:G57)</f>
        <v>61</v>
      </c>
    </row>
    <row r="58" spans="1:8">
      <c r="A58" s="94" t="s">
        <v>146</v>
      </c>
      <c r="B58" s="106" t="s">
        <v>36</v>
      </c>
      <c r="C58" s="107" t="s">
        <v>82</v>
      </c>
      <c r="D58" s="38">
        <v>14</v>
      </c>
      <c r="E58" s="38">
        <v>19</v>
      </c>
      <c r="F58" s="38">
        <v>13</v>
      </c>
      <c r="G58" s="39">
        <v>14</v>
      </c>
      <c r="H58" s="46">
        <f t="shared" si="0"/>
        <v>60</v>
      </c>
    </row>
    <row r="59" spans="1:8">
      <c r="A59" s="94" t="s">
        <v>147</v>
      </c>
      <c r="B59" s="106" t="s">
        <v>56</v>
      </c>
      <c r="C59" s="107" t="s">
        <v>82</v>
      </c>
      <c r="D59" s="38">
        <v>12</v>
      </c>
      <c r="E59" s="38">
        <v>16</v>
      </c>
      <c r="F59" s="38">
        <v>19</v>
      </c>
      <c r="G59" s="39">
        <v>11</v>
      </c>
      <c r="H59" s="46">
        <f t="shared" si="0"/>
        <v>58</v>
      </c>
    </row>
    <row r="60" spans="1:8">
      <c r="A60" s="94" t="s">
        <v>148</v>
      </c>
      <c r="B60" s="106" t="s">
        <v>72</v>
      </c>
      <c r="C60" s="107" t="s">
        <v>82</v>
      </c>
      <c r="D60" s="38">
        <v>12</v>
      </c>
      <c r="E60" s="38">
        <v>13</v>
      </c>
      <c r="F60" s="38">
        <v>16</v>
      </c>
      <c r="G60" s="39">
        <v>17</v>
      </c>
      <c r="H60" s="46">
        <f t="shared" si="0"/>
        <v>58</v>
      </c>
    </row>
    <row r="61" spans="1:8">
      <c r="A61" s="94" t="s">
        <v>149</v>
      </c>
      <c r="B61" s="106" t="s">
        <v>59</v>
      </c>
      <c r="C61" s="107" t="s">
        <v>82</v>
      </c>
      <c r="D61" s="38">
        <v>10</v>
      </c>
      <c r="E61" s="38">
        <v>13</v>
      </c>
      <c r="F61" s="38">
        <v>15</v>
      </c>
      <c r="G61" s="39">
        <v>18</v>
      </c>
      <c r="H61" s="46">
        <f t="shared" si="0"/>
        <v>56</v>
      </c>
    </row>
    <row r="62" spans="1:8">
      <c r="A62" s="94" t="s">
        <v>150</v>
      </c>
      <c r="B62" s="106" t="s">
        <v>60</v>
      </c>
      <c r="C62" s="107" t="s">
        <v>82</v>
      </c>
      <c r="D62" s="44">
        <v>17</v>
      </c>
      <c r="E62" s="44">
        <v>14</v>
      </c>
      <c r="F62" s="44">
        <v>9</v>
      </c>
      <c r="G62" s="45">
        <v>15</v>
      </c>
      <c r="H62" s="46">
        <f>SUM(D62:G62)</f>
        <v>55</v>
      </c>
    </row>
    <row r="63" spans="1:8">
      <c r="A63" s="94" t="s">
        <v>151</v>
      </c>
      <c r="B63" s="106" t="s">
        <v>41</v>
      </c>
      <c r="C63" s="107" t="s">
        <v>82</v>
      </c>
      <c r="D63" s="38">
        <v>15</v>
      </c>
      <c r="E63" s="38">
        <v>10</v>
      </c>
      <c r="F63" s="38">
        <v>12</v>
      </c>
      <c r="G63" s="39">
        <v>18</v>
      </c>
      <c r="H63" s="47">
        <f>SUM(D63:G63)</f>
        <v>55</v>
      </c>
    </row>
    <row r="64" spans="1:8">
      <c r="A64" s="94" t="s">
        <v>152</v>
      </c>
      <c r="B64" s="106" t="s">
        <v>53</v>
      </c>
      <c r="C64" s="107" t="s">
        <v>82</v>
      </c>
      <c r="D64" s="38">
        <v>8</v>
      </c>
      <c r="E64" s="38">
        <v>14</v>
      </c>
      <c r="F64" s="38">
        <v>18</v>
      </c>
      <c r="G64" s="39">
        <v>15</v>
      </c>
      <c r="H64" s="47">
        <f>SUM(D64:G64)</f>
        <v>55</v>
      </c>
    </row>
    <row r="65" spans="1:8">
      <c r="A65" s="94" t="s">
        <v>153</v>
      </c>
      <c r="B65" s="106" t="s">
        <v>65</v>
      </c>
      <c r="C65" s="107" t="s">
        <v>82</v>
      </c>
      <c r="D65" s="38">
        <v>9</v>
      </c>
      <c r="E65" s="38">
        <v>12</v>
      </c>
      <c r="F65" s="38">
        <v>15</v>
      </c>
      <c r="G65" s="39">
        <v>15</v>
      </c>
      <c r="H65" s="46">
        <f t="shared" si="0"/>
        <v>51</v>
      </c>
    </row>
    <row r="66" spans="1:8">
      <c r="A66" s="94" t="s">
        <v>154</v>
      </c>
      <c r="B66" s="106" t="s">
        <v>55</v>
      </c>
      <c r="C66" s="107" t="s">
        <v>82</v>
      </c>
      <c r="D66" s="38">
        <v>11</v>
      </c>
      <c r="E66" s="38">
        <v>13</v>
      </c>
      <c r="F66" s="38">
        <v>11</v>
      </c>
      <c r="G66" s="39">
        <v>15</v>
      </c>
      <c r="H66" s="46">
        <f t="shared" si="0"/>
        <v>50</v>
      </c>
    </row>
    <row r="67" spans="1:8">
      <c r="A67" s="94" t="s">
        <v>155</v>
      </c>
      <c r="B67" s="106" t="s">
        <v>78</v>
      </c>
      <c r="C67" s="107" t="s">
        <v>82</v>
      </c>
      <c r="D67" s="38">
        <v>8</v>
      </c>
      <c r="E67" s="38">
        <v>19</v>
      </c>
      <c r="F67" s="38">
        <v>4</v>
      </c>
      <c r="G67" s="39">
        <v>19</v>
      </c>
      <c r="H67" s="46">
        <f t="shared" si="0"/>
        <v>50</v>
      </c>
    </row>
    <row r="68" spans="1:8">
      <c r="A68" s="94" t="s">
        <v>156</v>
      </c>
      <c r="B68" s="106" t="s">
        <v>49</v>
      </c>
      <c r="C68" s="107" t="s">
        <v>92</v>
      </c>
      <c r="D68" s="38">
        <v>12</v>
      </c>
      <c r="E68" s="38">
        <v>11</v>
      </c>
      <c r="F68" s="38">
        <v>14</v>
      </c>
      <c r="G68" s="39">
        <v>10</v>
      </c>
      <c r="H68" s="47">
        <f t="shared" ref="H68:H70" si="1">SUM(D68:G68)</f>
        <v>47</v>
      </c>
    </row>
    <row r="69" spans="1:8">
      <c r="A69" s="94" t="s">
        <v>157</v>
      </c>
      <c r="B69" s="106" t="s">
        <v>100</v>
      </c>
      <c r="C69" s="107" t="s">
        <v>82</v>
      </c>
      <c r="D69" s="38">
        <v>7</v>
      </c>
      <c r="E69" s="38">
        <v>10</v>
      </c>
      <c r="F69" s="38">
        <v>10</v>
      </c>
      <c r="G69" s="39">
        <v>10</v>
      </c>
      <c r="H69" s="47">
        <f t="shared" si="1"/>
        <v>37</v>
      </c>
    </row>
    <row r="70" spans="1:8">
      <c r="A70" s="94" t="s">
        <v>158</v>
      </c>
      <c r="B70" s="106" t="s">
        <v>98</v>
      </c>
      <c r="C70" s="107" t="s">
        <v>94</v>
      </c>
      <c r="D70" s="44">
        <v>13</v>
      </c>
      <c r="E70" s="38">
        <v>0</v>
      </c>
      <c r="F70" s="38">
        <v>18</v>
      </c>
      <c r="G70" s="39">
        <v>0</v>
      </c>
      <c r="H70" s="47">
        <f t="shared" si="1"/>
        <v>31</v>
      </c>
    </row>
    <row r="71" spans="1:8">
      <c r="A71" s="15"/>
      <c r="C71" s="22"/>
      <c r="H71" s="14"/>
    </row>
  </sheetData>
  <mergeCells count="1">
    <mergeCell ref="D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8" sqref="D58:D60"/>
    </sheetView>
  </sheetViews>
  <sheetFormatPr defaultRowHeight="15"/>
  <cols>
    <col min="1" max="1" width="4.7109375" customWidth="1"/>
    <col min="2" max="2" width="19" bestFit="1" customWidth="1"/>
    <col min="3" max="3" width="9" style="22" customWidth="1"/>
    <col min="9" max="9" width="13.140625" bestFit="1" customWidth="1"/>
  </cols>
  <sheetData>
    <row r="1" spans="1:9" ht="19.5">
      <c r="B1" s="1">
        <v>2016</v>
      </c>
      <c r="C1" s="2"/>
      <c r="D1" s="115" t="s">
        <v>46</v>
      </c>
      <c r="E1" s="116"/>
      <c r="F1" s="116"/>
      <c r="G1" s="116"/>
      <c r="H1" s="117"/>
      <c r="I1" s="28"/>
    </row>
    <row r="2" spans="1:9"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28"/>
    </row>
    <row r="3" spans="1:9" ht="15.75" thickBot="1">
      <c r="B3" s="9"/>
      <c r="C3" s="10"/>
      <c r="D3" s="11" t="s">
        <v>7</v>
      </c>
      <c r="E3" s="11" t="s">
        <v>7</v>
      </c>
      <c r="F3" s="11" t="s">
        <v>7</v>
      </c>
      <c r="G3" s="12" t="s">
        <v>7</v>
      </c>
      <c r="H3" s="13" t="s">
        <v>8</v>
      </c>
      <c r="I3" s="14"/>
    </row>
    <row r="4" spans="1:9">
      <c r="A4" s="48" t="s">
        <v>112</v>
      </c>
      <c r="B4" s="25" t="s">
        <v>68</v>
      </c>
      <c r="C4" s="27" t="s">
        <v>86</v>
      </c>
      <c r="D4" s="50">
        <v>22</v>
      </c>
      <c r="E4" s="50">
        <v>21</v>
      </c>
      <c r="F4" s="50">
        <v>19</v>
      </c>
      <c r="G4" s="51">
        <v>24</v>
      </c>
      <c r="H4" s="52">
        <f t="shared" ref="H4:H14" si="0">SUM(D4:G4)</f>
        <v>86</v>
      </c>
      <c r="I4" s="14"/>
    </row>
    <row r="5" spans="1:9" ht="15" customHeight="1">
      <c r="A5" s="48" t="s">
        <v>113</v>
      </c>
      <c r="B5" s="18" t="s">
        <v>84</v>
      </c>
      <c r="C5" s="49" t="s">
        <v>86</v>
      </c>
      <c r="D5" s="53">
        <v>21</v>
      </c>
      <c r="E5" s="53">
        <v>21</v>
      </c>
      <c r="F5" s="53">
        <v>22</v>
      </c>
      <c r="G5" s="54">
        <v>22</v>
      </c>
      <c r="H5" s="55">
        <f t="shared" si="0"/>
        <v>86</v>
      </c>
      <c r="I5" s="29"/>
    </row>
    <row r="6" spans="1:9" ht="15" customHeight="1">
      <c r="A6" s="48" t="s">
        <v>114</v>
      </c>
      <c r="B6" s="17" t="s">
        <v>38</v>
      </c>
      <c r="C6" s="19" t="s">
        <v>86</v>
      </c>
      <c r="D6" s="56">
        <v>20</v>
      </c>
      <c r="E6" s="57">
        <v>17</v>
      </c>
      <c r="F6" s="57">
        <v>20</v>
      </c>
      <c r="G6" s="58">
        <v>21</v>
      </c>
      <c r="H6" s="59">
        <f t="shared" si="0"/>
        <v>78</v>
      </c>
      <c r="I6" s="29"/>
    </row>
    <row r="7" spans="1:9" ht="15" customHeight="1">
      <c r="A7" s="15" t="s">
        <v>10</v>
      </c>
      <c r="B7" s="17" t="s">
        <v>97</v>
      </c>
      <c r="C7" s="19" t="s">
        <v>86</v>
      </c>
      <c r="D7" s="56">
        <v>19</v>
      </c>
      <c r="E7" s="57">
        <v>22</v>
      </c>
      <c r="F7" s="57">
        <v>17</v>
      </c>
      <c r="G7" s="58">
        <v>20</v>
      </c>
      <c r="H7" s="60">
        <f t="shared" si="0"/>
        <v>78</v>
      </c>
    </row>
    <row r="8" spans="1:9" ht="15" customHeight="1">
      <c r="A8" s="15" t="s">
        <v>12</v>
      </c>
      <c r="B8" s="17" t="s">
        <v>43</v>
      </c>
      <c r="C8" s="19" t="s">
        <v>86</v>
      </c>
      <c r="D8" s="56">
        <v>17</v>
      </c>
      <c r="E8" s="57">
        <v>21</v>
      </c>
      <c r="F8" s="57">
        <v>19</v>
      </c>
      <c r="G8" s="58">
        <v>21</v>
      </c>
      <c r="H8" s="60">
        <f t="shared" si="0"/>
        <v>78</v>
      </c>
    </row>
    <row r="9" spans="1:9" ht="15" customHeight="1">
      <c r="A9" s="15" t="s">
        <v>13</v>
      </c>
      <c r="B9" s="17" t="s">
        <v>85</v>
      </c>
      <c r="C9" s="19" t="s">
        <v>86</v>
      </c>
      <c r="D9" s="57">
        <v>20</v>
      </c>
      <c r="E9" s="57">
        <v>20</v>
      </c>
      <c r="F9" s="57">
        <v>16</v>
      </c>
      <c r="G9" s="58">
        <v>21</v>
      </c>
      <c r="H9" s="60">
        <f t="shared" si="0"/>
        <v>77</v>
      </c>
      <c r="I9" s="30"/>
    </row>
    <row r="10" spans="1:9" ht="15.75" customHeight="1">
      <c r="A10" s="15" t="s">
        <v>14</v>
      </c>
      <c r="B10" s="17" t="s">
        <v>51</v>
      </c>
      <c r="C10" s="19" t="s">
        <v>86</v>
      </c>
      <c r="D10" s="57">
        <v>17</v>
      </c>
      <c r="E10" s="57">
        <v>21</v>
      </c>
      <c r="F10" s="57">
        <v>18</v>
      </c>
      <c r="G10" s="58">
        <v>21</v>
      </c>
      <c r="H10" s="60">
        <f t="shared" si="0"/>
        <v>77</v>
      </c>
    </row>
    <row r="11" spans="1:9" ht="15.75" customHeight="1">
      <c r="A11" s="15" t="s">
        <v>14</v>
      </c>
      <c r="B11" s="17" t="s">
        <v>69</v>
      </c>
      <c r="C11" s="19" t="s">
        <v>86</v>
      </c>
      <c r="D11" s="57">
        <v>17</v>
      </c>
      <c r="E11" s="57">
        <v>21</v>
      </c>
      <c r="F11" s="57">
        <v>18</v>
      </c>
      <c r="G11" s="58">
        <v>21</v>
      </c>
      <c r="H11" s="60">
        <f t="shared" si="0"/>
        <v>77</v>
      </c>
      <c r="I11" s="29"/>
    </row>
    <row r="12" spans="1:9" ht="15" customHeight="1">
      <c r="A12" s="15" t="s">
        <v>16</v>
      </c>
      <c r="B12" s="17" t="s">
        <v>67</v>
      </c>
      <c r="C12" s="19" t="s">
        <v>86</v>
      </c>
      <c r="D12" s="57">
        <v>17</v>
      </c>
      <c r="E12" s="57">
        <v>19</v>
      </c>
      <c r="F12" s="57">
        <v>18</v>
      </c>
      <c r="G12" s="58">
        <v>20</v>
      </c>
      <c r="H12" s="60">
        <f t="shared" si="0"/>
        <v>74</v>
      </c>
      <c r="I12" s="29"/>
    </row>
    <row r="13" spans="1:9" ht="15" customHeight="1">
      <c r="A13" s="15" t="s">
        <v>17</v>
      </c>
      <c r="B13" s="17" t="s">
        <v>52</v>
      </c>
      <c r="C13" s="19" t="s">
        <v>86</v>
      </c>
      <c r="D13" s="57">
        <v>15</v>
      </c>
      <c r="E13" s="57">
        <v>19</v>
      </c>
      <c r="F13" s="57">
        <v>18</v>
      </c>
      <c r="G13" s="58">
        <v>19</v>
      </c>
      <c r="H13" s="60">
        <f t="shared" si="0"/>
        <v>71</v>
      </c>
      <c r="I13" s="29"/>
    </row>
    <row r="14" spans="1:9" ht="15" customHeight="1">
      <c r="A14" s="15" t="s">
        <v>18</v>
      </c>
      <c r="B14" s="17" t="s">
        <v>62</v>
      </c>
      <c r="C14" s="19" t="s">
        <v>86</v>
      </c>
      <c r="D14" s="57">
        <v>18</v>
      </c>
      <c r="E14" s="57">
        <v>16</v>
      </c>
      <c r="F14" s="57">
        <v>19</v>
      </c>
      <c r="G14" s="58">
        <v>15</v>
      </c>
      <c r="H14" s="60">
        <f t="shared" si="0"/>
        <v>68</v>
      </c>
      <c r="I14" s="30"/>
    </row>
    <row r="15" spans="1:9" ht="15" customHeight="1">
      <c r="A15" s="15"/>
      <c r="B15" s="24"/>
      <c r="C15" s="26"/>
      <c r="D15" s="61"/>
      <c r="E15" s="61"/>
      <c r="F15" s="61"/>
      <c r="G15" s="62"/>
      <c r="H15" s="60"/>
      <c r="I15" s="30"/>
    </row>
    <row r="16" spans="1:9" ht="15" customHeight="1">
      <c r="A16" s="48" t="s">
        <v>112</v>
      </c>
      <c r="B16" s="17" t="s">
        <v>34</v>
      </c>
      <c r="C16" s="19" t="s">
        <v>92</v>
      </c>
      <c r="D16" s="57">
        <v>19</v>
      </c>
      <c r="E16" s="57">
        <v>21</v>
      </c>
      <c r="F16" s="57">
        <v>21</v>
      </c>
      <c r="G16" s="58">
        <v>22</v>
      </c>
      <c r="H16" s="59">
        <f>SUM(D16:G16)</f>
        <v>83</v>
      </c>
      <c r="I16" s="31"/>
    </row>
    <row r="17" spans="1:9" ht="15.75" customHeight="1">
      <c r="A17" s="48" t="s">
        <v>113</v>
      </c>
      <c r="B17" s="17" t="s">
        <v>39</v>
      </c>
      <c r="C17" s="19" t="s">
        <v>92</v>
      </c>
      <c r="D17" s="57">
        <v>13</v>
      </c>
      <c r="E17" s="57">
        <v>21</v>
      </c>
      <c r="F17" s="57">
        <v>13</v>
      </c>
      <c r="G17" s="58">
        <v>18</v>
      </c>
      <c r="H17" s="59">
        <f>SUM(D17:G17)</f>
        <v>65</v>
      </c>
      <c r="I17" s="31"/>
    </row>
    <row r="18" spans="1:9" ht="15.75" customHeight="1">
      <c r="A18" s="48" t="s">
        <v>114</v>
      </c>
      <c r="B18" s="17" t="s">
        <v>87</v>
      </c>
      <c r="C18" s="19" t="s">
        <v>92</v>
      </c>
      <c r="D18" s="57">
        <v>12</v>
      </c>
      <c r="E18" s="57">
        <v>16</v>
      </c>
      <c r="F18" s="57">
        <v>14</v>
      </c>
      <c r="G18" s="58">
        <v>19</v>
      </c>
      <c r="H18" s="59">
        <f>SUM(D18:G18)</f>
        <v>61</v>
      </c>
      <c r="I18" s="29"/>
    </row>
    <row r="19" spans="1:9" ht="15" customHeight="1">
      <c r="A19" s="15" t="s">
        <v>10</v>
      </c>
      <c r="B19" s="17" t="s">
        <v>49</v>
      </c>
      <c r="C19" s="19" t="s">
        <v>92</v>
      </c>
      <c r="D19" s="57">
        <v>12</v>
      </c>
      <c r="E19" s="57">
        <v>11</v>
      </c>
      <c r="F19" s="57">
        <v>14</v>
      </c>
      <c r="G19" s="58">
        <v>10</v>
      </c>
      <c r="H19" s="60">
        <f>SUM(D19:G19)</f>
        <v>47</v>
      </c>
      <c r="I19" s="29"/>
    </row>
    <row r="20" spans="1:9" ht="15" customHeight="1">
      <c r="A20" s="15"/>
      <c r="B20" s="17"/>
      <c r="C20" s="19"/>
      <c r="D20" s="57"/>
      <c r="E20" s="57"/>
      <c r="F20" s="57"/>
      <c r="G20" s="58"/>
      <c r="H20" s="60"/>
      <c r="I20" s="29"/>
    </row>
    <row r="21" spans="1:9" ht="15" customHeight="1">
      <c r="A21" s="48" t="s">
        <v>112</v>
      </c>
      <c r="B21" s="17" t="s">
        <v>42</v>
      </c>
      <c r="C21" s="19" t="s">
        <v>94</v>
      </c>
      <c r="D21" s="57">
        <v>22</v>
      </c>
      <c r="E21" s="57">
        <v>23</v>
      </c>
      <c r="F21" s="57">
        <v>21</v>
      </c>
      <c r="G21" s="58">
        <v>24</v>
      </c>
      <c r="H21" s="59">
        <f t="shared" ref="H21:H30" si="1">SUM(D21:G21)</f>
        <v>90</v>
      </c>
      <c r="I21" s="29"/>
    </row>
    <row r="22" spans="1:9" ht="15" customHeight="1">
      <c r="A22" s="48" t="s">
        <v>113</v>
      </c>
      <c r="B22" s="17" t="s">
        <v>74</v>
      </c>
      <c r="C22" s="19" t="s">
        <v>94</v>
      </c>
      <c r="D22" s="57">
        <v>21</v>
      </c>
      <c r="E22" s="57">
        <v>20</v>
      </c>
      <c r="F22" s="57">
        <v>24</v>
      </c>
      <c r="G22" s="58">
        <v>24</v>
      </c>
      <c r="H22" s="59">
        <f t="shared" si="1"/>
        <v>89</v>
      </c>
      <c r="I22" s="30"/>
    </row>
    <row r="23" spans="1:9" ht="15" customHeight="1">
      <c r="A23" s="48" t="s">
        <v>114</v>
      </c>
      <c r="B23" s="17" t="s">
        <v>31</v>
      </c>
      <c r="C23" s="19" t="s">
        <v>94</v>
      </c>
      <c r="D23" s="57">
        <v>18</v>
      </c>
      <c r="E23" s="57">
        <v>22</v>
      </c>
      <c r="F23" s="57">
        <v>24</v>
      </c>
      <c r="G23" s="58">
        <v>23</v>
      </c>
      <c r="H23" s="59">
        <f t="shared" si="1"/>
        <v>87</v>
      </c>
      <c r="I23" s="31"/>
    </row>
    <row r="24" spans="1:9" ht="15.75" customHeight="1">
      <c r="A24" s="15" t="s">
        <v>10</v>
      </c>
      <c r="B24" s="17" t="s">
        <v>45</v>
      </c>
      <c r="C24" s="19" t="s">
        <v>94</v>
      </c>
      <c r="D24" s="57">
        <v>20</v>
      </c>
      <c r="E24" s="57">
        <v>21</v>
      </c>
      <c r="F24" s="57">
        <v>24</v>
      </c>
      <c r="G24" s="58">
        <v>21</v>
      </c>
      <c r="H24" s="60">
        <f t="shared" si="1"/>
        <v>86</v>
      </c>
      <c r="I24" s="31"/>
    </row>
    <row r="25" spans="1:9" ht="15.75" customHeight="1">
      <c r="A25" s="15" t="s">
        <v>12</v>
      </c>
      <c r="B25" s="17" t="s">
        <v>90</v>
      </c>
      <c r="C25" s="19" t="s">
        <v>94</v>
      </c>
      <c r="D25" s="57">
        <v>20</v>
      </c>
      <c r="E25" s="57">
        <v>23</v>
      </c>
      <c r="F25" s="57">
        <v>20</v>
      </c>
      <c r="G25" s="58">
        <v>22</v>
      </c>
      <c r="H25" s="60">
        <f t="shared" si="1"/>
        <v>85</v>
      </c>
      <c r="I25" s="29"/>
    </row>
    <row r="26" spans="1:9" ht="15" customHeight="1">
      <c r="A26" s="15" t="s">
        <v>13</v>
      </c>
      <c r="B26" s="17" t="s">
        <v>33</v>
      </c>
      <c r="C26" s="19" t="s">
        <v>94</v>
      </c>
      <c r="D26" s="57">
        <v>16</v>
      </c>
      <c r="E26" s="57">
        <v>23</v>
      </c>
      <c r="F26" s="57">
        <v>22</v>
      </c>
      <c r="G26" s="58">
        <v>23</v>
      </c>
      <c r="H26" s="60">
        <f t="shared" si="1"/>
        <v>84</v>
      </c>
      <c r="I26" s="29"/>
    </row>
    <row r="27" spans="1:9" ht="15" customHeight="1">
      <c r="A27" s="15" t="s">
        <v>14</v>
      </c>
      <c r="B27" s="17" t="s">
        <v>44</v>
      </c>
      <c r="C27" s="19" t="s">
        <v>94</v>
      </c>
      <c r="D27" s="57">
        <v>21</v>
      </c>
      <c r="E27" s="57">
        <v>19</v>
      </c>
      <c r="F27" s="57">
        <v>18</v>
      </c>
      <c r="G27" s="58">
        <v>24</v>
      </c>
      <c r="H27" s="60">
        <f t="shared" si="1"/>
        <v>82</v>
      </c>
      <c r="I27" s="29"/>
    </row>
    <row r="28" spans="1:9" ht="15" customHeight="1">
      <c r="A28" s="15" t="s">
        <v>15</v>
      </c>
      <c r="B28" s="17" t="s">
        <v>9</v>
      </c>
      <c r="C28" s="19" t="s">
        <v>94</v>
      </c>
      <c r="D28" s="57">
        <v>19</v>
      </c>
      <c r="E28" s="57">
        <v>20</v>
      </c>
      <c r="F28" s="57">
        <v>19</v>
      </c>
      <c r="G28" s="58">
        <v>20</v>
      </c>
      <c r="H28" s="60">
        <f t="shared" si="1"/>
        <v>78</v>
      </c>
      <c r="I28" s="30"/>
    </row>
    <row r="29" spans="1:9" ht="15" customHeight="1">
      <c r="A29" s="15" t="s">
        <v>16</v>
      </c>
      <c r="B29" s="17" t="s">
        <v>75</v>
      </c>
      <c r="C29" s="19" t="s">
        <v>94</v>
      </c>
      <c r="D29" s="57">
        <v>16</v>
      </c>
      <c r="E29" s="57">
        <v>18</v>
      </c>
      <c r="F29" s="57">
        <v>19</v>
      </c>
      <c r="G29" s="58">
        <v>18</v>
      </c>
      <c r="H29" s="60">
        <f t="shared" si="1"/>
        <v>71</v>
      </c>
      <c r="I29" s="31"/>
    </row>
    <row r="30" spans="1:9" ht="15.75" customHeight="1">
      <c r="A30" s="15" t="s">
        <v>17</v>
      </c>
      <c r="B30" s="17" t="s">
        <v>98</v>
      </c>
      <c r="C30" s="19" t="s">
        <v>94</v>
      </c>
      <c r="D30" s="61">
        <v>13</v>
      </c>
      <c r="E30" s="57">
        <v>0</v>
      </c>
      <c r="F30" s="57">
        <v>18</v>
      </c>
      <c r="G30" s="58">
        <v>0</v>
      </c>
      <c r="H30" s="60">
        <f t="shared" si="1"/>
        <v>31</v>
      </c>
      <c r="I30" s="31"/>
    </row>
    <row r="31" spans="1:9" ht="15.75" customHeight="1">
      <c r="A31" s="15"/>
      <c r="B31" s="17"/>
      <c r="C31" s="19"/>
      <c r="D31" s="61"/>
      <c r="E31" s="57"/>
      <c r="F31" s="57"/>
      <c r="G31" s="58"/>
      <c r="H31" s="60"/>
      <c r="I31" s="31"/>
    </row>
    <row r="32" spans="1:9" ht="15.75" customHeight="1">
      <c r="A32" s="48" t="s">
        <v>112</v>
      </c>
      <c r="B32" s="17" t="s">
        <v>47</v>
      </c>
      <c r="C32" s="19" t="s">
        <v>91</v>
      </c>
      <c r="D32" s="57">
        <v>17</v>
      </c>
      <c r="E32" s="57">
        <v>19</v>
      </c>
      <c r="F32" s="57">
        <v>20</v>
      </c>
      <c r="G32" s="58">
        <v>22</v>
      </c>
      <c r="H32" s="59">
        <f>SUM(D32:G32)</f>
        <v>78</v>
      </c>
      <c r="I32" s="29"/>
    </row>
    <row r="33" spans="1:12" ht="15" customHeight="1">
      <c r="A33" s="48" t="s">
        <v>113</v>
      </c>
      <c r="B33" s="17" t="s">
        <v>73</v>
      </c>
      <c r="C33" s="19" t="s">
        <v>91</v>
      </c>
      <c r="D33" s="57">
        <v>20</v>
      </c>
      <c r="E33" s="57">
        <v>21</v>
      </c>
      <c r="F33" s="57">
        <v>20</v>
      </c>
      <c r="G33" s="58">
        <v>25</v>
      </c>
      <c r="H33" s="59">
        <f>SUM(D33:G33)</f>
        <v>86</v>
      </c>
      <c r="I33" s="29"/>
    </row>
    <row r="34" spans="1:12" ht="15" customHeight="1">
      <c r="A34" s="48" t="s">
        <v>114</v>
      </c>
      <c r="B34" s="17" t="s">
        <v>61</v>
      </c>
      <c r="C34" s="26" t="s">
        <v>96</v>
      </c>
      <c r="D34" s="61">
        <v>14</v>
      </c>
      <c r="E34" s="61">
        <v>18</v>
      </c>
      <c r="F34" s="61">
        <v>14</v>
      </c>
      <c r="G34" s="62">
        <v>15</v>
      </c>
      <c r="H34" s="59">
        <f>SUM(D34:G34)</f>
        <v>61</v>
      </c>
      <c r="I34" s="29"/>
    </row>
    <row r="35" spans="1:12" ht="15" customHeight="1">
      <c r="A35" s="15"/>
      <c r="B35" s="17"/>
      <c r="C35" s="19"/>
      <c r="D35" s="57"/>
      <c r="E35" s="57"/>
      <c r="F35" s="57"/>
      <c r="G35" s="58"/>
      <c r="H35" s="60"/>
      <c r="I35" s="29"/>
    </row>
    <row r="36" spans="1:12" ht="15" customHeight="1">
      <c r="A36" s="48" t="s">
        <v>112</v>
      </c>
      <c r="B36" s="17" t="s">
        <v>81</v>
      </c>
      <c r="C36" s="19" t="s">
        <v>109</v>
      </c>
      <c r="D36" s="57">
        <v>22</v>
      </c>
      <c r="E36" s="57">
        <v>22</v>
      </c>
      <c r="F36" s="57">
        <v>20</v>
      </c>
      <c r="G36" s="58">
        <v>22</v>
      </c>
      <c r="H36" s="59">
        <f t="shared" ref="H36:H41" si="2">SUM(D36:G36)</f>
        <v>86</v>
      </c>
      <c r="I36" s="29"/>
    </row>
    <row r="37" spans="1:12" ht="15" customHeight="1">
      <c r="A37" s="48" t="s">
        <v>113</v>
      </c>
      <c r="B37" s="17" t="s">
        <v>110</v>
      </c>
      <c r="C37" s="19" t="s">
        <v>109</v>
      </c>
      <c r="D37" s="57">
        <v>19</v>
      </c>
      <c r="E37" s="57">
        <v>20</v>
      </c>
      <c r="F37" s="57">
        <v>15</v>
      </c>
      <c r="G37" s="58">
        <v>25</v>
      </c>
      <c r="H37" s="59">
        <f t="shared" si="2"/>
        <v>79</v>
      </c>
      <c r="I37" s="30"/>
    </row>
    <row r="38" spans="1:12" ht="15" customHeight="1">
      <c r="A38" s="48" t="s">
        <v>114</v>
      </c>
      <c r="B38" s="17" t="s">
        <v>89</v>
      </c>
      <c r="C38" s="19" t="s">
        <v>109</v>
      </c>
      <c r="D38" s="57">
        <v>21</v>
      </c>
      <c r="E38" s="57">
        <v>18</v>
      </c>
      <c r="F38" s="57">
        <v>17</v>
      </c>
      <c r="G38" s="58">
        <v>22</v>
      </c>
      <c r="H38" s="59">
        <f t="shared" si="2"/>
        <v>78</v>
      </c>
      <c r="I38" s="31"/>
    </row>
    <row r="39" spans="1:12" ht="15.75" customHeight="1">
      <c r="A39" s="15" t="s">
        <v>10</v>
      </c>
      <c r="B39" s="17" t="s">
        <v>95</v>
      </c>
      <c r="C39" s="19" t="s">
        <v>109</v>
      </c>
      <c r="D39" s="57">
        <v>13</v>
      </c>
      <c r="E39" s="57">
        <v>18</v>
      </c>
      <c r="F39" s="57">
        <v>19</v>
      </c>
      <c r="G39" s="58">
        <v>22</v>
      </c>
      <c r="H39" s="60">
        <f t="shared" si="2"/>
        <v>72</v>
      </c>
      <c r="I39" s="31"/>
    </row>
    <row r="40" spans="1:12" ht="15.75" customHeight="1">
      <c r="A40" s="15" t="s">
        <v>12</v>
      </c>
      <c r="B40" s="17" t="s">
        <v>88</v>
      </c>
      <c r="C40" s="19" t="s">
        <v>109</v>
      </c>
      <c r="D40" s="57">
        <v>17</v>
      </c>
      <c r="E40" s="57">
        <v>18</v>
      </c>
      <c r="F40" s="57">
        <v>16</v>
      </c>
      <c r="G40" s="58">
        <v>17</v>
      </c>
      <c r="H40" s="60">
        <f t="shared" si="2"/>
        <v>68</v>
      </c>
      <c r="I40" s="29"/>
    </row>
    <row r="41" spans="1:12" ht="15" customHeight="1">
      <c r="A41" s="15" t="s">
        <v>13</v>
      </c>
      <c r="B41" s="17" t="s">
        <v>83</v>
      </c>
      <c r="C41" s="19" t="s">
        <v>109</v>
      </c>
      <c r="D41" s="57">
        <v>16</v>
      </c>
      <c r="E41" s="57">
        <v>16</v>
      </c>
      <c r="F41" s="57">
        <v>20</v>
      </c>
      <c r="G41" s="58">
        <v>15</v>
      </c>
      <c r="H41" s="60">
        <f t="shared" si="2"/>
        <v>67</v>
      </c>
      <c r="I41" s="29"/>
      <c r="J41" s="23"/>
      <c r="L41" s="23"/>
    </row>
    <row r="42" spans="1:12" ht="15" customHeight="1">
      <c r="A42" s="15"/>
      <c r="B42" s="17"/>
      <c r="C42" s="19"/>
      <c r="D42" s="57"/>
      <c r="E42" s="57"/>
      <c r="F42" s="57"/>
      <c r="G42" s="58"/>
      <c r="H42" s="60"/>
      <c r="I42" s="29"/>
      <c r="J42" s="23"/>
      <c r="L42" s="23"/>
    </row>
    <row r="43" spans="1:12" ht="15" customHeight="1">
      <c r="A43" s="48" t="s">
        <v>112</v>
      </c>
      <c r="B43" s="17" t="s">
        <v>57</v>
      </c>
      <c r="C43" s="19" t="s">
        <v>82</v>
      </c>
      <c r="D43" s="57">
        <v>21</v>
      </c>
      <c r="E43" s="57">
        <v>21</v>
      </c>
      <c r="F43" s="57">
        <v>21</v>
      </c>
      <c r="G43" s="58">
        <v>17</v>
      </c>
      <c r="H43" s="59">
        <f t="shared" ref="H43:H64" si="3">SUM(D43:G43)</f>
        <v>80</v>
      </c>
      <c r="I43" s="29"/>
      <c r="J43" s="23"/>
      <c r="L43" s="23"/>
    </row>
    <row r="44" spans="1:12" ht="15" customHeight="1">
      <c r="A44" s="48" t="s">
        <v>113</v>
      </c>
      <c r="B44" s="17" t="s">
        <v>35</v>
      </c>
      <c r="C44" s="19" t="s">
        <v>82</v>
      </c>
      <c r="D44" s="57">
        <v>21</v>
      </c>
      <c r="E44" s="57">
        <v>20</v>
      </c>
      <c r="F44" s="57">
        <v>17</v>
      </c>
      <c r="G44" s="58">
        <v>20</v>
      </c>
      <c r="H44" s="59">
        <f t="shared" si="3"/>
        <v>78</v>
      </c>
      <c r="I44" s="30"/>
      <c r="J44" s="23"/>
      <c r="L44" s="23"/>
    </row>
    <row r="45" spans="1:12" ht="15" customHeight="1">
      <c r="A45" s="48" t="s">
        <v>114</v>
      </c>
      <c r="B45" s="17" t="s">
        <v>54</v>
      </c>
      <c r="C45" s="19" t="s">
        <v>82</v>
      </c>
      <c r="D45" s="57">
        <v>18</v>
      </c>
      <c r="E45" s="56">
        <v>20</v>
      </c>
      <c r="F45" s="57">
        <v>20</v>
      </c>
      <c r="G45" s="58">
        <v>19</v>
      </c>
      <c r="H45" s="59">
        <f t="shared" si="3"/>
        <v>77</v>
      </c>
      <c r="I45" s="31"/>
      <c r="J45" s="23"/>
      <c r="L45" s="23"/>
    </row>
    <row r="46" spans="1:12" ht="15.75" customHeight="1">
      <c r="A46" s="15" t="s">
        <v>10</v>
      </c>
      <c r="B46" s="17" t="s">
        <v>40</v>
      </c>
      <c r="C46" s="19" t="s">
        <v>82</v>
      </c>
      <c r="D46" s="57">
        <v>18</v>
      </c>
      <c r="E46" s="56">
        <v>19</v>
      </c>
      <c r="F46" s="57">
        <v>20</v>
      </c>
      <c r="G46" s="58">
        <v>20</v>
      </c>
      <c r="H46" s="60">
        <f t="shared" si="3"/>
        <v>77</v>
      </c>
      <c r="I46" s="31"/>
      <c r="J46" s="23"/>
      <c r="L46" s="23"/>
    </row>
    <row r="47" spans="1:12" ht="15.75" customHeight="1">
      <c r="A47" s="15" t="s">
        <v>12</v>
      </c>
      <c r="B47" s="17" t="s">
        <v>58</v>
      </c>
      <c r="C47" s="19" t="s">
        <v>82</v>
      </c>
      <c r="D47" s="57">
        <v>18</v>
      </c>
      <c r="E47" s="57">
        <v>17</v>
      </c>
      <c r="F47" s="57">
        <v>20</v>
      </c>
      <c r="G47" s="58">
        <v>21</v>
      </c>
      <c r="H47" s="60">
        <f t="shared" si="3"/>
        <v>76</v>
      </c>
      <c r="I47" s="29"/>
      <c r="J47" s="23"/>
      <c r="L47" s="23"/>
    </row>
    <row r="48" spans="1:12" ht="15" customHeight="1">
      <c r="A48" s="15" t="s">
        <v>13</v>
      </c>
      <c r="B48" s="17" t="s">
        <v>64</v>
      </c>
      <c r="C48" s="19" t="s">
        <v>82</v>
      </c>
      <c r="D48" s="57">
        <v>17</v>
      </c>
      <c r="E48" s="57">
        <v>17</v>
      </c>
      <c r="F48" s="57">
        <v>20</v>
      </c>
      <c r="G48" s="58">
        <v>22</v>
      </c>
      <c r="H48" s="60">
        <f t="shared" si="3"/>
        <v>76</v>
      </c>
      <c r="I48" s="29"/>
    </row>
    <row r="49" spans="1:9" ht="15" customHeight="1">
      <c r="A49" s="15" t="s">
        <v>14</v>
      </c>
      <c r="B49" s="17" t="s">
        <v>50</v>
      </c>
      <c r="C49" s="19" t="s">
        <v>82</v>
      </c>
      <c r="D49" s="57">
        <v>17</v>
      </c>
      <c r="E49" s="57">
        <v>20</v>
      </c>
      <c r="F49" s="57">
        <v>20</v>
      </c>
      <c r="G49" s="58">
        <v>17</v>
      </c>
      <c r="H49" s="60">
        <f t="shared" si="3"/>
        <v>74</v>
      </c>
      <c r="I49" s="29"/>
    </row>
    <row r="50" spans="1:9" ht="15" customHeight="1">
      <c r="A50" s="15" t="s">
        <v>15</v>
      </c>
      <c r="B50" s="17" t="s">
        <v>76</v>
      </c>
      <c r="C50" s="19" t="s">
        <v>82</v>
      </c>
      <c r="D50" s="57">
        <v>17</v>
      </c>
      <c r="E50" s="57">
        <v>15</v>
      </c>
      <c r="F50" s="57">
        <v>18</v>
      </c>
      <c r="G50" s="58">
        <v>20</v>
      </c>
      <c r="H50" s="60">
        <f t="shared" si="3"/>
        <v>70</v>
      </c>
      <c r="I50" s="30"/>
    </row>
    <row r="51" spans="1:9" ht="15" customHeight="1">
      <c r="A51" s="15" t="s">
        <v>16</v>
      </c>
      <c r="B51" s="17" t="s">
        <v>66</v>
      </c>
      <c r="C51" s="19" t="s">
        <v>82</v>
      </c>
      <c r="D51" s="57">
        <v>18</v>
      </c>
      <c r="E51" s="57">
        <v>17</v>
      </c>
      <c r="F51" s="57">
        <v>18</v>
      </c>
      <c r="G51" s="58">
        <v>16</v>
      </c>
      <c r="H51" s="60">
        <f t="shared" si="3"/>
        <v>69</v>
      </c>
      <c r="I51" s="31"/>
    </row>
    <row r="52" spans="1:9" ht="15.75" customHeight="1">
      <c r="A52" s="15" t="s">
        <v>17</v>
      </c>
      <c r="B52" s="17" t="s">
        <v>37</v>
      </c>
      <c r="C52" s="19" t="s">
        <v>82</v>
      </c>
      <c r="D52" s="57">
        <v>15</v>
      </c>
      <c r="E52" s="57">
        <v>19</v>
      </c>
      <c r="F52" s="57">
        <v>15</v>
      </c>
      <c r="G52" s="58">
        <v>20</v>
      </c>
      <c r="H52" s="60">
        <f t="shared" si="3"/>
        <v>69</v>
      </c>
      <c r="I52" s="31"/>
    </row>
    <row r="53" spans="1:9" ht="15.75" customHeight="1">
      <c r="A53" s="15" t="s">
        <v>18</v>
      </c>
      <c r="B53" s="17" t="s">
        <v>70</v>
      </c>
      <c r="C53" s="19" t="s">
        <v>82</v>
      </c>
      <c r="D53" s="57">
        <v>17</v>
      </c>
      <c r="E53" s="57">
        <v>15</v>
      </c>
      <c r="F53" s="57">
        <v>15</v>
      </c>
      <c r="G53" s="58">
        <v>15</v>
      </c>
      <c r="H53" s="60">
        <f t="shared" si="3"/>
        <v>62</v>
      </c>
      <c r="I53" s="29"/>
    </row>
    <row r="54" spans="1:9" ht="15" customHeight="1">
      <c r="A54" s="15" t="s">
        <v>20</v>
      </c>
      <c r="B54" s="17" t="s">
        <v>36</v>
      </c>
      <c r="C54" s="19" t="s">
        <v>82</v>
      </c>
      <c r="D54" s="57">
        <v>14</v>
      </c>
      <c r="E54" s="57">
        <v>19</v>
      </c>
      <c r="F54" s="57">
        <v>13</v>
      </c>
      <c r="G54" s="58">
        <v>14</v>
      </c>
      <c r="H54" s="60">
        <f t="shared" si="3"/>
        <v>60</v>
      </c>
      <c r="I54" s="29"/>
    </row>
    <row r="55" spans="1:9" ht="15" customHeight="1">
      <c r="A55" s="15" t="s">
        <v>21</v>
      </c>
      <c r="B55" s="17" t="s">
        <v>56</v>
      </c>
      <c r="C55" s="19" t="s">
        <v>82</v>
      </c>
      <c r="D55" s="57">
        <v>12</v>
      </c>
      <c r="E55" s="57">
        <v>16</v>
      </c>
      <c r="F55" s="57">
        <v>19</v>
      </c>
      <c r="G55" s="58">
        <v>11</v>
      </c>
      <c r="H55" s="60">
        <f t="shared" si="3"/>
        <v>58</v>
      </c>
      <c r="I55" s="29"/>
    </row>
    <row r="56" spans="1:9" ht="15" customHeight="1">
      <c r="A56" s="15" t="s">
        <v>22</v>
      </c>
      <c r="B56" s="17" t="s">
        <v>72</v>
      </c>
      <c r="C56" s="19" t="s">
        <v>82</v>
      </c>
      <c r="D56" s="57">
        <v>12</v>
      </c>
      <c r="E56" s="57">
        <v>13</v>
      </c>
      <c r="F56" s="57">
        <v>16</v>
      </c>
      <c r="G56" s="58">
        <v>17</v>
      </c>
      <c r="H56" s="60">
        <f t="shared" si="3"/>
        <v>58</v>
      </c>
      <c r="I56" s="30"/>
    </row>
    <row r="57" spans="1:9" ht="15" customHeight="1">
      <c r="A57" s="15" t="s">
        <v>23</v>
      </c>
      <c r="B57" s="17" t="s">
        <v>59</v>
      </c>
      <c r="C57" s="19" t="s">
        <v>82</v>
      </c>
      <c r="D57" s="57">
        <v>10</v>
      </c>
      <c r="E57" s="57">
        <v>13</v>
      </c>
      <c r="F57" s="57">
        <v>15</v>
      </c>
      <c r="G57" s="58">
        <v>18</v>
      </c>
      <c r="H57" s="60">
        <f t="shared" si="3"/>
        <v>56</v>
      </c>
      <c r="I57" s="31"/>
    </row>
    <row r="58" spans="1:9" ht="15.75" customHeight="1">
      <c r="A58" s="15" t="s">
        <v>25</v>
      </c>
      <c r="B58" s="17" t="s">
        <v>60</v>
      </c>
      <c r="C58" s="19" t="s">
        <v>82</v>
      </c>
      <c r="D58" s="61">
        <v>17</v>
      </c>
      <c r="E58" s="61">
        <v>14</v>
      </c>
      <c r="F58" s="61">
        <v>9</v>
      </c>
      <c r="G58" s="62">
        <v>15</v>
      </c>
      <c r="H58" s="60">
        <f t="shared" si="3"/>
        <v>55</v>
      </c>
      <c r="I58" s="31"/>
    </row>
    <row r="59" spans="1:9" ht="15.75" customHeight="1">
      <c r="A59" s="15" t="s">
        <v>26</v>
      </c>
      <c r="B59" s="17" t="s">
        <v>41</v>
      </c>
      <c r="C59" s="19" t="s">
        <v>82</v>
      </c>
      <c r="D59" s="57">
        <v>15</v>
      </c>
      <c r="E59" s="57">
        <v>10</v>
      </c>
      <c r="F59" s="57">
        <v>12</v>
      </c>
      <c r="G59" s="58">
        <v>18</v>
      </c>
      <c r="H59" s="60">
        <f t="shared" si="3"/>
        <v>55</v>
      </c>
      <c r="I59" s="29"/>
    </row>
    <row r="60" spans="1:9" ht="15" customHeight="1">
      <c r="A60" s="15" t="s">
        <v>27</v>
      </c>
      <c r="B60" s="17" t="s">
        <v>53</v>
      </c>
      <c r="C60" s="19" t="s">
        <v>82</v>
      </c>
      <c r="D60" s="57">
        <v>8</v>
      </c>
      <c r="E60" s="57">
        <v>14</v>
      </c>
      <c r="F60" s="57">
        <v>18</v>
      </c>
      <c r="G60" s="58">
        <v>15</v>
      </c>
      <c r="H60" s="60">
        <f t="shared" si="3"/>
        <v>55</v>
      </c>
      <c r="I60" s="29"/>
    </row>
    <row r="61" spans="1:9" ht="15" customHeight="1">
      <c r="A61" s="15" t="s">
        <v>28</v>
      </c>
      <c r="B61" s="17" t="s">
        <v>65</v>
      </c>
      <c r="C61" s="19" t="s">
        <v>82</v>
      </c>
      <c r="D61" s="57">
        <v>9</v>
      </c>
      <c r="E61" s="57">
        <v>12</v>
      </c>
      <c r="F61" s="57">
        <v>15</v>
      </c>
      <c r="G61" s="58">
        <v>15</v>
      </c>
      <c r="H61" s="60">
        <f t="shared" si="3"/>
        <v>51</v>
      </c>
      <c r="I61" s="29"/>
    </row>
    <row r="62" spans="1:9" ht="15" customHeight="1">
      <c r="A62" s="15" t="s">
        <v>29</v>
      </c>
      <c r="B62" s="17" t="s">
        <v>55</v>
      </c>
      <c r="C62" s="19" t="s">
        <v>82</v>
      </c>
      <c r="D62" s="57">
        <v>11</v>
      </c>
      <c r="E62" s="57">
        <v>13</v>
      </c>
      <c r="F62" s="57">
        <v>11</v>
      </c>
      <c r="G62" s="58">
        <v>15</v>
      </c>
      <c r="H62" s="60">
        <f t="shared" si="3"/>
        <v>50</v>
      </c>
      <c r="I62" s="30"/>
    </row>
    <row r="63" spans="1:9" ht="15" customHeight="1">
      <c r="A63" s="15" t="s">
        <v>30</v>
      </c>
      <c r="B63" s="17" t="s">
        <v>78</v>
      </c>
      <c r="C63" s="19" t="s">
        <v>82</v>
      </c>
      <c r="D63" s="57">
        <v>8</v>
      </c>
      <c r="E63" s="57">
        <v>19</v>
      </c>
      <c r="F63" s="57">
        <v>4</v>
      </c>
      <c r="G63" s="58">
        <v>19</v>
      </c>
      <c r="H63" s="60">
        <f t="shared" si="3"/>
        <v>50</v>
      </c>
      <c r="I63" s="31"/>
    </row>
    <row r="64" spans="1:9" ht="15.75" customHeight="1">
      <c r="A64" s="15" t="s">
        <v>32</v>
      </c>
      <c r="B64" s="17" t="s">
        <v>100</v>
      </c>
      <c r="C64" s="19" t="s">
        <v>82</v>
      </c>
      <c r="D64" s="57">
        <v>7</v>
      </c>
      <c r="E64" s="57">
        <v>10</v>
      </c>
      <c r="F64" s="57">
        <v>10</v>
      </c>
      <c r="G64" s="58">
        <v>10</v>
      </c>
      <c r="H64" s="60">
        <f t="shared" si="3"/>
        <v>37</v>
      </c>
      <c r="I64" s="31"/>
    </row>
    <row r="65" spans="1:9" ht="15.75" customHeight="1">
      <c r="A65" s="15"/>
      <c r="B65" s="17"/>
      <c r="C65" s="26"/>
      <c r="D65" s="20"/>
      <c r="E65" s="20"/>
      <c r="F65" s="20"/>
      <c r="G65" s="21"/>
      <c r="H65" s="16"/>
      <c r="I65" s="29"/>
    </row>
    <row r="66" spans="1:9" ht="15.75" customHeight="1">
      <c r="A66" s="48" t="s">
        <v>112</v>
      </c>
      <c r="B66" s="17" t="s">
        <v>79</v>
      </c>
      <c r="C66" s="19" t="s">
        <v>93</v>
      </c>
      <c r="D66" s="38">
        <v>15</v>
      </c>
      <c r="E66" s="38">
        <v>24</v>
      </c>
      <c r="F66" s="38">
        <v>20</v>
      </c>
      <c r="G66" s="39">
        <v>23</v>
      </c>
      <c r="H66" s="40">
        <f t="shared" ref="H66:H76" si="4">SUM(D66:G66)</f>
        <v>82</v>
      </c>
      <c r="I66" s="29"/>
    </row>
    <row r="67" spans="1:9" ht="15" customHeight="1">
      <c r="A67" s="48" t="s">
        <v>113</v>
      </c>
      <c r="B67" s="17" t="s">
        <v>71</v>
      </c>
      <c r="C67" s="19" t="s">
        <v>93</v>
      </c>
      <c r="D67" s="38">
        <v>18</v>
      </c>
      <c r="E67" s="38">
        <v>23</v>
      </c>
      <c r="F67" s="38">
        <v>18</v>
      </c>
      <c r="G67" s="39">
        <v>21</v>
      </c>
      <c r="H67" s="40">
        <f t="shared" si="4"/>
        <v>80</v>
      </c>
      <c r="I67" s="29"/>
    </row>
    <row r="68" spans="1:9" ht="15" customHeight="1">
      <c r="A68" s="48" t="s">
        <v>114</v>
      </c>
      <c r="B68" s="17" t="s">
        <v>24</v>
      </c>
      <c r="C68" s="19" t="s">
        <v>93</v>
      </c>
      <c r="D68" s="41">
        <v>20</v>
      </c>
      <c r="E68" s="38">
        <v>22</v>
      </c>
      <c r="F68" s="38">
        <v>20</v>
      </c>
      <c r="G68" s="39">
        <v>16</v>
      </c>
      <c r="H68" s="42">
        <f t="shared" si="4"/>
        <v>78</v>
      </c>
      <c r="I68" s="29"/>
    </row>
    <row r="69" spans="1:9" ht="15" customHeight="1">
      <c r="A69" s="15" t="s">
        <v>10</v>
      </c>
      <c r="B69" s="24" t="s">
        <v>77</v>
      </c>
      <c r="C69" s="26" t="s">
        <v>93</v>
      </c>
      <c r="D69" s="43">
        <v>18</v>
      </c>
      <c r="E69" s="44">
        <v>19</v>
      </c>
      <c r="F69" s="44">
        <v>20</v>
      </c>
      <c r="G69" s="45">
        <v>21</v>
      </c>
      <c r="H69" s="46">
        <f t="shared" si="4"/>
        <v>78</v>
      </c>
      <c r="I69" s="30"/>
    </row>
    <row r="70" spans="1:9" ht="15" customHeight="1">
      <c r="A70" s="15" t="s">
        <v>12</v>
      </c>
      <c r="B70" s="17" t="s">
        <v>101</v>
      </c>
      <c r="C70" s="19" t="s">
        <v>93</v>
      </c>
      <c r="D70" s="38">
        <v>16</v>
      </c>
      <c r="E70" s="38">
        <v>18</v>
      </c>
      <c r="F70" s="38">
        <v>21</v>
      </c>
      <c r="G70" s="39">
        <v>22</v>
      </c>
      <c r="H70" s="47">
        <f t="shared" si="4"/>
        <v>77</v>
      </c>
      <c r="I70" s="31"/>
    </row>
    <row r="71" spans="1:9" ht="15.75" customHeight="1">
      <c r="A71" s="15" t="s">
        <v>13</v>
      </c>
      <c r="B71" s="17" t="s">
        <v>99</v>
      </c>
      <c r="C71" s="19" t="s">
        <v>93</v>
      </c>
      <c r="D71" s="38">
        <v>16</v>
      </c>
      <c r="E71" s="38">
        <v>19</v>
      </c>
      <c r="F71" s="38">
        <v>17</v>
      </c>
      <c r="G71" s="39">
        <v>20</v>
      </c>
      <c r="H71" s="46">
        <f t="shared" si="4"/>
        <v>72</v>
      </c>
      <c r="I71" s="31"/>
    </row>
    <row r="72" spans="1:9" ht="15.75" customHeight="1">
      <c r="A72" s="15" t="s">
        <v>14</v>
      </c>
      <c r="B72" s="17" t="s">
        <v>11</v>
      </c>
      <c r="C72" s="19" t="s">
        <v>93</v>
      </c>
      <c r="D72" s="38">
        <v>13</v>
      </c>
      <c r="E72" s="38">
        <v>19</v>
      </c>
      <c r="F72" s="38">
        <v>19</v>
      </c>
      <c r="G72" s="39">
        <v>21</v>
      </c>
      <c r="H72" s="46">
        <f t="shared" si="4"/>
        <v>72</v>
      </c>
      <c r="I72" s="29"/>
    </row>
    <row r="73" spans="1:9" ht="15" customHeight="1">
      <c r="A73" s="15" t="s">
        <v>15</v>
      </c>
      <c r="B73" s="17" t="s">
        <v>63</v>
      </c>
      <c r="C73" s="19" t="s">
        <v>93</v>
      </c>
      <c r="D73" s="38">
        <v>17</v>
      </c>
      <c r="E73" s="38">
        <v>19</v>
      </c>
      <c r="F73" s="38">
        <v>18</v>
      </c>
      <c r="G73" s="39">
        <v>16</v>
      </c>
      <c r="H73" s="46">
        <f t="shared" si="4"/>
        <v>70</v>
      </c>
      <c r="I73" s="29"/>
    </row>
    <row r="74" spans="1:9" ht="15" customHeight="1">
      <c r="A74" s="15" t="s">
        <v>16</v>
      </c>
      <c r="B74" s="17" t="s">
        <v>80</v>
      </c>
      <c r="C74" s="19" t="s">
        <v>93</v>
      </c>
      <c r="D74" s="38">
        <v>15</v>
      </c>
      <c r="E74" s="38">
        <v>17</v>
      </c>
      <c r="F74" s="38">
        <v>18</v>
      </c>
      <c r="G74" s="39">
        <v>19</v>
      </c>
      <c r="H74" s="47">
        <f t="shared" si="4"/>
        <v>69</v>
      </c>
      <c r="I74" s="29"/>
    </row>
    <row r="75" spans="1:9" ht="15" customHeight="1">
      <c r="A75" s="15" t="s">
        <v>17</v>
      </c>
      <c r="B75" s="17" t="s">
        <v>48</v>
      </c>
      <c r="C75" s="19" t="s">
        <v>93</v>
      </c>
      <c r="D75" s="38">
        <v>14</v>
      </c>
      <c r="E75" s="38">
        <v>19</v>
      </c>
      <c r="F75" s="38">
        <v>13</v>
      </c>
      <c r="G75" s="39">
        <v>22</v>
      </c>
      <c r="H75" s="47">
        <f t="shared" si="4"/>
        <v>68</v>
      </c>
      <c r="I75" s="30"/>
    </row>
    <row r="76" spans="1:9" ht="15" customHeight="1">
      <c r="A76" s="15" t="s">
        <v>18</v>
      </c>
      <c r="B76" s="17" t="s">
        <v>19</v>
      </c>
      <c r="C76" s="19" t="s">
        <v>93</v>
      </c>
      <c r="D76" s="38">
        <v>15</v>
      </c>
      <c r="E76" s="38">
        <v>19</v>
      </c>
      <c r="F76" s="38">
        <v>17</v>
      </c>
      <c r="G76" s="39">
        <v>16</v>
      </c>
      <c r="H76" s="47">
        <f t="shared" si="4"/>
        <v>67</v>
      </c>
      <c r="I76" s="31"/>
    </row>
    <row r="77" spans="1:9" ht="15.75" customHeight="1">
      <c r="H77" s="36"/>
      <c r="I77" s="34"/>
    </row>
    <row r="78" spans="1:9" ht="15.75" customHeight="1">
      <c r="A78" s="15"/>
      <c r="H78" s="37"/>
      <c r="I78" s="32"/>
    </row>
    <row r="79" spans="1:9" ht="15" customHeight="1">
      <c r="A79" s="14"/>
      <c r="H79" s="14"/>
      <c r="I79" s="32"/>
    </row>
    <row r="80" spans="1:9" ht="15" customHeight="1">
      <c r="A80" s="14"/>
      <c r="H80" s="37"/>
      <c r="I80" s="32"/>
    </row>
    <row r="81" spans="1:9" ht="15" customHeight="1">
      <c r="A81" s="14"/>
      <c r="H81" s="37"/>
      <c r="I81" s="33"/>
    </row>
    <row r="82" spans="1:9" ht="15" customHeight="1">
      <c r="A82" s="14"/>
      <c r="H82" s="37"/>
      <c r="I82" s="34"/>
    </row>
    <row r="83" spans="1:9" ht="15.75" customHeight="1">
      <c r="A83" s="14"/>
      <c r="H83" s="37"/>
      <c r="I83" s="34"/>
    </row>
    <row r="84" spans="1:9" ht="15" customHeight="1">
      <c r="A84" s="14"/>
      <c r="H84" s="37"/>
      <c r="I84" s="35"/>
    </row>
    <row r="85" spans="1:9" ht="15" customHeight="1">
      <c r="A85" s="14"/>
      <c r="H85" s="37"/>
      <c r="I85" s="35"/>
    </row>
    <row r="86" spans="1:9" ht="15" customHeight="1">
      <c r="A86" s="14"/>
      <c r="H86" s="37"/>
      <c r="I86" s="35"/>
    </row>
    <row r="87" spans="1:9" ht="15" customHeight="1">
      <c r="A87" s="14"/>
      <c r="H87" s="37"/>
      <c r="I87" s="33"/>
    </row>
    <row r="88" spans="1:9" ht="15" customHeight="1">
      <c r="A88" s="14"/>
      <c r="H88" s="37"/>
      <c r="I88" s="34"/>
    </row>
    <row r="89" spans="1:9" ht="15.75" customHeight="1">
      <c r="A89" s="14"/>
      <c r="H89" s="37"/>
      <c r="I89" s="34"/>
    </row>
    <row r="90" spans="1:9" ht="15.75" customHeight="1">
      <c r="A90" s="14"/>
      <c r="H90" s="37"/>
      <c r="I90" s="35"/>
    </row>
    <row r="91" spans="1:9" ht="15" customHeight="1">
      <c r="A91" s="14"/>
      <c r="H91" s="37"/>
      <c r="I91" s="35"/>
    </row>
    <row r="92" spans="1:9" ht="15" customHeight="1">
      <c r="A92" s="14"/>
      <c r="H92" s="37"/>
      <c r="I92" s="35"/>
    </row>
    <row r="93" spans="1:9" ht="15" customHeight="1">
      <c r="A93" s="14"/>
      <c r="H93" s="37"/>
      <c r="I93" s="33"/>
    </row>
    <row r="94" spans="1:9" ht="15" customHeight="1">
      <c r="A94" s="14"/>
      <c r="H94" s="37"/>
      <c r="I94" s="34"/>
    </row>
    <row r="95" spans="1:9" ht="15.75" customHeight="1">
      <c r="A95" s="14"/>
      <c r="H95" s="37"/>
      <c r="I95" s="34"/>
    </row>
    <row r="96" spans="1:9">
      <c r="A96" s="14"/>
      <c r="H96" s="37"/>
    </row>
    <row r="97" spans="1:8">
      <c r="A97" s="14"/>
      <c r="H97" s="37"/>
    </row>
    <row r="98" spans="1:8">
      <c r="A98" s="14"/>
      <c r="H98" s="37"/>
    </row>
    <row r="99" spans="1:8">
      <c r="A99" s="14"/>
      <c r="H99" s="37"/>
    </row>
    <row r="100" spans="1:8">
      <c r="A100" s="14"/>
      <c r="H100" s="37"/>
    </row>
    <row r="101" spans="1:8">
      <c r="A101" s="14"/>
      <c r="H101" s="37"/>
    </row>
    <row r="102" spans="1:8">
      <c r="A102" s="14"/>
      <c r="H102" s="37"/>
    </row>
    <row r="103" spans="1:8">
      <c r="A103" s="14"/>
      <c r="H103" s="37"/>
    </row>
    <row r="104" spans="1:8">
      <c r="A104" s="14"/>
      <c r="H104" s="37"/>
    </row>
    <row r="105" spans="1:8">
      <c r="A105" s="14"/>
      <c r="H105" s="37"/>
    </row>
    <row r="106" spans="1:8">
      <c r="A106" s="14"/>
      <c r="H106" s="37"/>
    </row>
    <row r="107" spans="1:8">
      <c r="A107" s="14"/>
      <c r="H107" s="37"/>
    </row>
    <row r="108" spans="1:8">
      <c r="A108" s="36"/>
      <c r="H108" s="36"/>
    </row>
  </sheetData>
  <sortState ref="B4:H14">
    <sortCondition descending="1" ref="H3"/>
  </sortState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3" sqref="M13"/>
    </sheetView>
  </sheetViews>
  <sheetFormatPr defaultColWidth="9" defaultRowHeight="12.75"/>
  <cols>
    <col min="1" max="1" width="4.7109375" style="63" customWidth="1"/>
    <col min="2" max="2" width="19" style="63" bestFit="1" customWidth="1"/>
    <col min="3" max="3" width="21" style="94" bestFit="1" customWidth="1"/>
    <col min="4" max="8" width="9" style="63"/>
    <col min="9" max="9" width="13.140625" style="63" bestFit="1" customWidth="1"/>
    <col min="10" max="16384" width="9" style="63"/>
  </cols>
  <sheetData>
    <row r="1" spans="1:9" ht="19.5">
      <c r="B1" s="64">
        <v>2016</v>
      </c>
      <c r="C1" s="65"/>
      <c r="D1" s="112" t="s">
        <v>46</v>
      </c>
      <c r="E1" s="113"/>
      <c r="F1" s="113"/>
      <c r="G1" s="113"/>
      <c r="H1" s="114"/>
      <c r="I1" s="126"/>
    </row>
    <row r="2" spans="1:9">
      <c r="B2" s="66" t="s">
        <v>0</v>
      </c>
      <c r="C2" s="67" t="s">
        <v>102</v>
      </c>
      <c r="D2" s="68" t="s">
        <v>2</v>
      </c>
      <c r="E2" s="69" t="s">
        <v>3</v>
      </c>
      <c r="F2" s="69" t="s">
        <v>4</v>
      </c>
      <c r="G2" s="70" t="s">
        <v>5</v>
      </c>
      <c r="H2" s="71" t="s">
        <v>6</v>
      </c>
      <c r="I2" s="126"/>
    </row>
    <row r="3" spans="1:9" ht="13.5" thickBot="1">
      <c r="B3" s="72"/>
      <c r="C3" s="73"/>
      <c r="D3" s="74" t="s">
        <v>7</v>
      </c>
      <c r="E3" s="74" t="s">
        <v>7</v>
      </c>
      <c r="F3" s="74" t="s">
        <v>7</v>
      </c>
      <c r="G3" s="75" t="s">
        <v>7</v>
      </c>
      <c r="H3" s="76" t="s">
        <v>8</v>
      </c>
      <c r="I3" s="77"/>
    </row>
    <row r="4" spans="1:9" ht="15" customHeight="1">
      <c r="A4" s="118" t="s">
        <v>112</v>
      </c>
      <c r="B4" s="78" t="s">
        <v>31</v>
      </c>
      <c r="C4" s="124" t="s">
        <v>104</v>
      </c>
      <c r="D4" s="79">
        <v>18</v>
      </c>
      <c r="E4" s="79">
        <v>22</v>
      </c>
      <c r="F4" s="79">
        <v>24</v>
      </c>
      <c r="G4" s="80">
        <v>23</v>
      </c>
      <c r="H4" s="81">
        <v>87</v>
      </c>
      <c r="I4" s="125">
        <f>H4+H5+H6+H7</f>
        <v>247</v>
      </c>
    </row>
    <row r="5" spans="1:9" ht="15" customHeight="1">
      <c r="A5" s="118"/>
      <c r="B5" s="82" t="s">
        <v>74</v>
      </c>
      <c r="C5" s="120"/>
      <c r="D5" s="38">
        <v>21</v>
      </c>
      <c r="E5" s="38">
        <v>20</v>
      </c>
      <c r="F5" s="38">
        <v>24</v>
      </c>
      <c r="G5" s="39">
        <v>24</v>
      </c>
      <c r="H5" s="83">
        <v>89</v>
      </c>
      <c r="I5" s="122"/>
    </row>
    <row r="6" spans="1:9" ht="15" customHeight="1">
      <c r="A6" s="118"/>
      <c r="B6" s="82" t="s">
        <v>75</v>
      </c>
      <c r="C6" s="121"/>
      <c r="D6" s="38">
        <v>16</v>
      </c>
      <c r="E6" s="38">
        <v>18</v>
      </c>
      <c r="F6" s="38">
        <v>19</v>
      </c>
      <c r="G6" s="39">
        <v>18</v>
      </c>
      <c r="H6" s="83">
        <v>71</v>
      </c>
      <c r="I6" s="122"/>
    </row>
    <row r="7" spans="1:9" ht="15" customHeight="1" thickBot="1">
      <c r="A7" s="119"/>
      <c r="B7" s="84"/>
      <c r="C7" s="85">
        <f t="shared" ref="C7" si="0">H4+H5+H6+H7</f>
        <v>247</v>
      </c>
      <c r="D7" s="86"/>
      <c r="E7" s="86"/>
      <c r="F7" s="86"/>
      <c r="G7" s="87"/>
      <c r="H7" s="88">
        <v>0</v>
      </c>
      <c r="I7" s="123"/>
    </row>
    <row r="8" spans="1:9" ht="15" customHeight="1" thickTop="1">
      <c r="A8" s="118" t="s">
        <v>113</v>
      </c>
      <c r="B8" s="89" t="s">
        <v>38</v>
      </c>
      <c r="C8" s="120" t="s">
        <v>111</v>
      </c>
      <c r="D8" s="90">
        <v>20</v>
      </c>
      <c r="E8" s="90">
        <v>17</v>
      </c>
      <c r="F8" s="90">
        <v>20</v>
      </c>
      <c r="G8" s="91">
        <v>21</v>
      </c>
      <c r="H8" s="81">
        <v>78</v>
      </c>
      <c r="I8" s="122">
        <f>H8+H9+H10+H11</f>
        <v>246</v>
      </c>
    </row>
    <row r="9" spans="1:9" ht="15.75" customHeight="1">
      <c r="A9" s="118"/>
      <c r="B9" s="82" t="s">
        <v>45</v>
      </c>
      <c r="C9" s="120"/>
      <c r="D9" s="38">
        <v>20</v>
      </c>
      <c r="E9" s="38">
        <v>21</v>
      </c>
      <c r="F9" s="38">
        <v>24</v>
      </c>
      <c r="G9" s="39">
        <v>21</v>
      </c>
      <c r="H9" s="83">
        <v>86</v>
      </c>
      <c r="I9" s="122"/>
    </row>
    <row r="10" spans="1:9" ht="15.75" customHeight="1">
      <c r="A10" s="118"/>
      <c r="B10" s="82" t="s">
        <v>44</v>
      </c>
      <c r="C10" s="121"/>
      <c r="D10" s="38">
        <v>21</v>
      </c>
      <c r="E10" s="38">
        <v>19</v>
      </c>
      <c r="F10" s="38">
        <v>18</v>
      </c>
      <c r="G10" s="39">
        <v>24</v>
      </c>
      <c r="H10" s="83">
        <v>82</v>
      </c>
      <c r="I10" s="122"/>
    </row>
    <row r="11" spans="1:9" ht="15" customHeight="1" thickBot="1">
      <c r="A11" s="119"/>
      <c r="B11" s="84"/>
      <c r="C11" s="85">
        <f t="shared" ref="C11" si="1">H8+H9+H10+H11</f>
        <v>246</v>
      </c>
      <c r="D11" s="86"/>
      <c r="E11" s="86"/>
      <c r="F11" s="86"/>
      <c r="G11" s="87"/>
      <c r="H11" s="88">
        <f>D11+E11+F11+G11</f>
        <v>0</v>
      </c>
      <c r="I11" s="123"/>
    </row>
    <row r="12" spans="1:9" ht="15" customHeight="1" thickTop="1">
      <c r="A12" s="118" t="s">
        <v>114</v>
      </c>
      <c r="B12" s="89" t="s">
        <v>79</v>
      </c>
      <c r="C12" s="120" t="s">
        <v>108</v>
      </c>
      <c r="D12" s="90">
        <v>15</v>
      </c>
      <c r="E12" s="90">
        <v>24</v>
      </c>
      <c r="F12" s="90">
        <v>20</v>
      </c>
      <c r="G12" s="91">
        <v>23</v>
      </c>
      <c r="H12" s="81">
        <v>82</v>
      </c>
      <c r="I12" s="122">
        <f>H12+H13+H14+H15</f>
        <v>221</v>
      </c>
    </row>
    <row r="13" spans="1:9" ht="15" customHeight="1">
      <c r="A13" s="118"/>
      <c r="B13" s="82" t="s">
        <v>24</v>
      </c>
      <c r="C13" s="120"/>
      <c r="D13" s="38">
        <v>20</v>
      </c>
      <c r="E13" s="38">
        <v>22</v>
      </c>
      <c r="F13" s="38">
        <v>20</v>
      </c>
      <c r="G13" s="39">
        <v>16</v>
      </c>
      <c r="H13" s="83">
        <v>78</v>
      </c>
      <c r="I13" s="122"/>
    </row>
    <row r="14" spans="1:9" ht="15" customHeight="1">
      <c r="A14" s="118"/>
      <c r="B14" s="82" t="s">
        <v>60</v>
      </c>
      <c r="C14" s="121"/>
      <c r="D14" s="38">
        <v>17</v>
      </c>
      <c r="E14" s="38">
        <v>14</v>
      </c>
      <c r="F14" s="38">
        <v>9</v>
      </c>
      <c r="G14" s="39">
        <v>15</v>
      </c>
      <c r="H14" s="83"/>
      <c r="I14" s="122"/>
    </row>
    <row r="15" spans="1:9" ht="15.75" customHeight="1" thickBot="1">
      <c r="A15" s="119"/>
      <c r="B15" s="84" t="s">
        <v>61</v>
      </c>
      <c r="C15" s="85">
        <f t="shared" ref="C15" si="2">H12+H13+H14+H15</f>
        <v>221</v>
      </c>
      <c r="D15" s="86">
        <v>14</v>
      </c>
      <c r="E15" s="86">
        <v>18</v>
      </c>
      <c r="F15" s="86">
        <v>14</v>
      </c>
      <c r="G15" s="87">
        <v>15</v>
      </c>
      <c r="H15" s="88">
        <v>61</v>
      </c>
      <c r="I15" s="123"/>
    </row>
    <row r="16" spans="1:9" ht="15.75" customHeight="1" thickTop="1">
      <c r="A16" s="118" t="s">
        <v>10</v>
      </c>
      <c r="B16" s="89" t="s">
        <v>57</v>
      </c>
      <c r="C16" s="120" t="s">
        <v>103</v>
      </c>
      <c r="D16" s="90">
        <v>21</v>
      </c>
      <c r="E16" s="90">
        <v>21</v>
      </c>
      <c r="F16" s="90">
        <v>21</v>
      </c>
      <c r="G16" s="91">
        <v>17</v>
      </c>
      <c r="H16" s="81">
        <v>80</v>
      </c>
      <c r="I16" s="127">
        <f>H16+H17+H18+H19</f>
        <v>212</v>
      </c>
    </row>
    <row r="17" spans="1:10" ht="15" customHeight="1">
      <c r="A17" s="118"/>
      <c r="B17" s="82" t="s">
        <v>58</v>
      </c>
      <c r="C17" s="120"/>
      <c r="D17" s="38">
        <v>18</v>
      </c>
      <c r="E17" s="38">
        <v>17</v>
      </c>
      <c r="F17" s="38">
        <v>20</v>
      </c>
      <c r="G17" s="39">
        <v>21</v>
      </c>
      <c r="H17" s="83">
        <v>76</v>
      </c>
      <c r="I17" s="127"/>
    </row>
    <row r="18" spans="1:10" ht="15" customHeight="1">
      <c r="A18" s="118"/>
      <c r="B18" s="82" t="s">
        <v>59</v>
      </c>
      <c r="C18" s="121"/>
      <c r="D18" s="38">
        <v>10</v>
      </c>
      <c r="E18" s="38">
        <v>13</v>
      </c>
      <c r="F18" s="38">
        <v>15</v>
      </c>
      <c r="G18" s="39">
        <v>18</v>
      </c>
      <c r="H18" s="83">
        <v>56</v>
      </c>
      <c r="I18" s="127"/>
    </row>
    <row r="19" spans="1:10" ht="15" customHeight="1" thickBot="1">
      <c r="A19" s="119"/>
      <c r="B19" s="84"/>
      <c r="C19" s="85">
        <f t="shared" ref="C19" si="3">H16+H17+H18+H19</f>
        <v>212</v>
      </c>
      <c r="D19" s="86"/>
      <c r="E19" s="86"/>
      <c r="F19" s="86"/>
      <c r="G19" s="87"/>
      <c r="H19" s="88">
        <v>0</v>
      </c>
      <c r="I19" s="128"/>
    </row>
    <row r="20" spans="1:10" ht="15" customHeight="1" thickTop="1">
      <c r="A20" s="129" t="s">
        <v>12</v>
      </c>
      <c r="B20" s="89" t="s">
        <v>36</v>
      </c>
      <c r="C20" s="92" t="s">
        <v>106</v>
      </c>
      <c r="D20" s="90">
        <v>14</v>
      </c>
      <c r="E20" s="90">
        <v>19</v>
      </c>
      <c r="F20" s="90">
        <v>13</v>
      </c>
      <c r="G20" s="91">
        <v>14</v>
      </c>
      <c r="H20" s="81">
        <v>60</v>
      </c>
      <c r="I20" s="130">
        <f>H20+H21+H22+H23</f>
        <v>206</v>
      </c>
    </row>
    <row r="21" spans="1:10" ht="15.75" customHeight="1">
      <c r="A21" s="118"/>
      <c r="B21" s="82" t="s">
        <v>37</v>
      </c>
      <c r="C21" s="92"/>
      <c r="D21" s="38">
        <v>15</v>
      </c>
      <c r="E21" s="38">
        <v>19</v>
      </c>
      <c r="F21" s="38">
        <v>15</v>
      </c>
      <c r="G21" s="39">
        <v>20</v>
      </c>
      <c r="H21" s="83">
        <v>69</v>
      </c>
      <c r="I21" s="127"/>
    </row>
    <row r="22" spans="1:10" ht="15.75" customHeight="1">
      <c r="A22" s="118"/>
      <c r="B22" s="82" t="s">
        <v>53</v>
      </c>
      <c r="C22" s="93"/>
      <c r="D22" s="38">
        <v>8</v>
      </c>
      <c r="E22" s="38">
        <v>14</v>
      </c>
      <c r="F22" s="38">
        <v>18</v>
      </c>
      <c r="G22" s="39">
        <v>15</v>
      </c>
      <c r="H22" s="83"/>
      <c r="I22" s="127"/>
    </row>
    <row r="23" spans="1:10" ht="15" customHeight="1" thickBot="1">
      <c r="A23" s="119"/>
      <c r="B23" s="84" t="s">
        <v>54</v>
      </c>
      <c r="C23" s="85">
        <f>H20+H21+H22+H23</f>
        <v>206</v>
      </c>
      <c r="D23" s="86">
        <v>18</v>
      </c>
      <c r="E23" s="86">
        <v>20</v>
      </c>
      <c r="F23" s="86">
        <v>20</v>
      </c>
      <c r="G23" s="87">
        <v>19</v>
      </c>
      <c r="H23" s="88">
        <v>77</v>
      </c>
      <c r="I23" s="128"/>
    </row>
    <row r="24" spans="1:10" ht="15" customHeight="1" thickTop="1">
      <c r="A24" s="129" t="s">
        <v>13</v>
      </c>
      <c r="B24" s="89" t="s">
        <v>55</v>
      </c>
      <c r="C24" s="92" t="s">
        <v>107</v>
      </c>
      <c r="D24" s="90">
        <v>11</v>
      </c>
      <c r="E24" s="90">
        <v>13</v>
      </c>
      <c r="F24" s="90">
        <v>11</v>
      </c>
      <c r="G24" s="91">
        <v>15</v>
      </c>
      <c r="H24" s="81">
        <v>50</v>
      </c>
      <c r="I24" s="130">
        <f>H24+H25+H26+H27</f>
        <v>203</v>
      </c>
    </row>
    <row r="25" spans="1:10" ht="15" customHeight="1">
      <c r="A25" s="118"/>
      <c r="B25" s="82" t="s">
        <v>56</v>
      </c>
      <c r="C25" s="92"/>
      <c r="D25" s="38">
        <v>12</v>
      </c>
      <c r="E25" s="38">
        <v>16</v>
      </c>
      <c r="F25" s="38">
        <v>19</v>
      </c>
      <c r="G25" s="39">
        <v>11</v>
      </c>
      <c r="H25" s="83">
        <v>58</v>
      </c>
      <c r="I25" s="127"/>
    </row>
    <row r="26" spans="1:10" ht="15" customHeight="1">
      <c r="A26" s="118"/>
      <c r="B26" s="82" t="s">
        <v>72</v>
      </c>
      <c r="C26" s="93"/>
      <c r="D26" s="38">
        <v>12</v>
      </c>
      <c r="E26" s="38">
        <v>13</v>
      </c>
      <c r="F26" s="38">
        <v>16</v>
      </c>
      <c r="G26" s="39">
        <v>17</v>
      </c>
      <c r="H26" s="83">
        <v>58</v>
      </c>
      <c r="I26" s="127"/>
    </row>
    <row r="27" spans="1:10" ht="15.75" customHeight="1" thickBot="1">
      <c r="A27" s="119"/>
      <c r="B27" s="84" t="s">
        <v>100</v>
      </c>
      <c r="C27" s="85">
        <f t="shared" ref="C27" si="4">H24+H25+H26+H27</f>
        <v>203</v>
      </c>
      <c r="D27" s="86">
        <v>7</v>
      </c>
      <c r="E27" s="86">
        <v>10</v>
      </c>
      <c r="F27" s="86">
        <v>10</v>
      </c>
      <c r="G27" s="87">
        <v>10</v>
      </c>
      <c r="H27" s="88">
        <v>37</v>
      </c>
      <c r="I27" s="128"/>
    </row>
    <row r="28" spans="1:10" ht="15.75" customHeight="1" thickTop="1">
      <c r="A28" s="118" t="s">
        <v>14</v>
      </c>
      <c r="B28" s="89" t="s">
        <v>40</v>
      </c>
      <c r="C28" s="120" t="s">
        <v>105</v>
      </c>
      <c r="D28" s="90">
        <v>18</v>
      </c>
      <c r="E28" s="90">
        <v>19</v>
      </c>
      <c r="F28" s="90">
        <v>20</v>
      </c>
      <c r="G28" s="91">
        <v>20</v>
      </c>
      <c r="H28" s="81">
        <v>77</v>
      </c>
      <c r="I28" s="127">
        <f>H28+H29+H30+H31</f>
        <v>199</v>
      </c>
    </row>
    <row r="29" spans="1:10" ht="15" customHeight="1">
      <c r="A29" s="118"/>
      <c r="B29" s="82" t="s">
        <v>41</v>
      </c>
      <c r="C29" s="120"/>
      <c r="D29" s="38">
        <v>15</v>
      </c>
      <c r="E29" s="38">
        <v>10</v>
      </c>
      <c r="F29" s="38">
        <v>12</v>
      </c>
      <c r="G29" s="39">
        <v>18</v>
      </c>
      <c r="H29" s="83">
        <v>55</v>
      </c>
      <c r="I29" s="127"/>
    </row>
    <row r="30" spans="1:10" ht="15" customHeight="1">
      <c r="A30" s="118"/>
      <c r="B30" s="82" t="s">
        <v>19</v>
      </c>
      <c r="C30" s="121"/>
      <c r="D30" s="38">
        <v>15</v>
      </c>
      <c r="E30" s="38">
        <v>19</v>
      </c>
      <c r="F30" s="38">
        <v>17</v>
      </c>
      <c r="G30" s="39">
        <v>16</v>
      </c>
      <c r="H30" s="83">
        <v>67</v>
      </c>
      <c r="I30" s="127"/>
    </row>
    <row r="31" spans="1:10" ht="15" customHeight="1" thickBot="1">
      <c r="A31" s="119"/>
      <c r="B31" s="84"/>
      <c r="C31" s="85">
        <f t="shared" ref="C31" si="5">H28+H29+H30+H31</f>
        <v>199</v>
      </c>
      <c r="D31" s="86"/>
      <c r="E31" s="86"/>
      <c r="F31" s="86"/>
      <c r="G31" s="87"/>
      <c r="H31" s="88">
        <v>0</v>
      </c>
      <c r="I31" s="128"/>
    </row>
    <row r="32" spans="1:10" ht="15" customHeight="1" thickTop="1">
      <c r="J32" s="95"/>
    </row>
    <row r="33" spans="1:12" ht="15.75" customHeight="1">
      <c r="J33" s="95"/>
    </row>
    <row r="34" spans="1:12" ht="15.75" customHeight="1">
      <c r="J34" s="95"/>
    </row>
    <row r="35" spans="1:12" ht="15" customHeight="1">
      <c r="J35" s="95"/>
      <c r="L35" s="96"/>
    </row>
    <row r="36" spans="1:12" ht="15" customHeight="1">
      <c r="A36" s="97"/>
      <c r="B36" s="98"/>
      <c r="C36" s="99"/>
      <c r="H36" s="100"/>
      <c r="I36" s="95"/>
      <c r="J36" s="95"/>
      <c r="L36" s="96"/>
    </row>
    <row r="37" spans="1:12" ht="15" customHeight="1">
      <c r="A37" s="97"/>
      <c r="B37" s="98"/>
      <c r="C37" s="99"/>
      <c r="H37" s="100"/>
      <c r="I37" s="95"/>
      <c r="J37" s="95"/>
      <c r="L37" s="96"/>
    </row>
    <row r="38" spans="1:12" ht="15" customHeight="1">
      <c r="A38" s="97"/>
      <c r="B38" s="98"/>
      <c r="C38" s="99"/>
      <c r="H38" s="100"/>
      <c r="I38" s="95"/>
      <c r="J38" s="95"/>
      <c r="L38" s="96"/>
    </row>
    <row r="39" spans="1:12" ht="15.75" customHeight="1">
      <c r="A39" s="97"/>
      <c r="B39" s="98"/>
      <c r="C39" s="101"/>
      <c r="H39" s="100"/>
      <c r="I39" s="95"/>
      <c r="J39" s="95"/>
      <c r="L39" s="96"/>
    </row>
    <row r="40" spans="1:12" ht="15.75" customHeight="1">
      <c r="A40" s="97"/>
      <c r="B40" s="98"/>
      <c r="C40" s="99"/>
      <c r="H40" s="100"/>
      <c r="I40" s="95"/>
      <c r="J40" s="95"/>
      <c r="L40" s="96"/>
    </row>
    <row r="41" spans="1:12" ht="15" customHeight="1">
      <c r="A41" s="97"/>
      <c r="B41" s="98"/>
      <c r="C41" s="99"/>
      <c r="H41" s="100"/>
      <c r="I41" s="95"/>
      <c r="J41" s="95"/>
    </row>
    <row r="42" spans="1:12" ht="15" customHeight="1">
      <c r="A42" s="97"/>
      <c r="B42" s="98"/>
      <c r="C42" s="99"/>
      <c r="H42" s="100"/>
      <c r="I42" s="95"/>
      <c r="J42" s="95"/>
    </row>
    <row r="43" spans="1:12" ht="15" customHeight="1">
      <c r="A43" s="97"/>
      <c r="B43" s="98"/>
      <c r="C43" s="101"/>
      <c r="H43" s="100"/>
      <c r="I43" s="95"/>
      <c r="J43" s="95"/>
    </row>
    <row r="44" spans="1:12" ht="15" customHeight="1">
      <c r="A44" s="97"/>
      <c r="B44" s="98"/>
      <c r="C44" s="99"/>
      <c r="H44" s="100"/>
      <c r="I44" s="95"/>
      <c r="J44" s="95"/>
    </row>
    <row r="45" spans="1:12" ht="15.75" customHeight="1">
      <c r="A45" s="97"/>
      <c r="B45" s="98"/>
      <c r="C45" s="99"/>
      <c r="H45" s="100"/>
      <c r="I45" s="95"/>
      <c r="J45" s="95"/>
    </row>
    <row r="46" spans="1:12" ht="15.75" customHeight="1">
      <c r="A46" s="97"/>
      <c r="B46" s="98"/>
      <c r="C46" s="99"/>
      <c r="H46" s="100"/>
      <c r="I46" s="95"/>
      <c r="J46" s="95"/>
    </row>
    <row r="47" spans="1:12" ht="15" customHeight="1">
      <c r="A47" s="97"/>
      <c r="B47" s="98"/>
      <c r="C47" s="101"/>
      <c r="H47" s="100"/>
      <c r="I47" s="95"/>
      <c r="J47" s="95"/>
    </row>
  </sheetData>
  <mergeCells count="21">
    <mergeCell ref="D1:H1"/>
    <mergeCell ref="I1:I2"/>
    <mergeCell ref="A28:A31"/>
    <mergeCell ref="A16:A19"/>
    <mergeCell ref="A12:A15"/>
    <mergeCell ref="C12:C14"/>
    <mergeCell ref="I12:I15"/>
    <mergeCell ref="C28:C30"/>
    <mergeCell ref="I28:I31"/>
    <mergeCell ref="C16:C18"/>
    <mergeCell ref="I16:I19"/>
    <mergeCell ref="A24:A27"/>
    <mergeCell ref="A20:A23"/>
    <mergeCell ref="I24:I27"/>
    <mergeCell ref="I20:I23"/>
    <mergeCell ref="A4:A7"/>
    <mergeCell ref="A8:A11"/>
    <mergeCell ref="C8:C10"/>
    <mergeCell ref="I8:I11"/>
    <mergeCell ref="C4:C6"/>
    <mergeCell ref="I4:I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open</vt:lpstr>
      <vt:lpstr>kategóriák szerint</vt:lpstr>
      <vt:lpstr>csapat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maargy</dc:creator>
  <cp:lastModifiedBy>Vargáné Bokor Bernadett</cp:lastModifiedBy>
  <cp:lastPrinted>2016-09-03T13:43:34Z</cp:lastPrinted>
  <dcterms:created xsi:type="dcterms:W3CDTF">2016-09-01T16:32:19Z</dcterms:created>
  <dcterms:modified xsi:type="dcterms:W3CDTF">2016-09-05T13:19:22Z</dcterms:modified>
</cp:coreProperties>
</file>